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2980" windowHeight="926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  <c r="B16" i="1"/>
  <c r="C14" i="1"/>
  <c r="C16" i="1" s="1"/>
  <c r="B14" i="1"/>
  <c r="C18" i="1" l="1"/>
</calcChain>
</file>

<file path=xl/sharedStrings.xml><?xml version="1.0" encoding="utf-8"?>
<sst xmlns="http://schemas.openxmlformats.org/spreadsheetml/2006/main" count="35" uniqueCount="30">
  <si>
    <t>Финансы Бон</t>
  </si>
  <si>
    <t>http://vao-priut.org/forumy/vazhnye-i-srochnye-voprosy/srochnye-voprosy-trebuetsya-osobennoe-vnimanie/bon-prosit-pomoshch</t>
  </si>
  <si>
    <t>когда</t>
  </si>
  <si>
    <t>приход</t>
  </si>
  <si>
    <t>расход</t>
  </si>
  <si>
    <t>Комменты</t>
  </si>
  <si>
    <t>анастасия 131313 (апрель)</t>
  </si>
  <si>
    <t>OlesyaBel (апрель)</t>
  </si>
  <si>
    <t>Anna Breath (апрель + разово)</t>
  </si>
  <si>
    <t>Анна1705 (апрель + разово)</t>
  </si>
  <si>
    <t>Ирина tkot (апрель)</t>
  </si>
  <si>
    <t>Анна1705 от подруги из Владивостока</t>
  </si>
  <si>
    <t>Анна1978 (апрель)</t>
  </si>
  <si>
    <t>Павел (хозяин Зайчика, бывший Д44)</t>
  </si>
  <si>
    <t>итого апрель 2015</t>
  </si>
  <si>
    <t>Всего</t>
  </si>
  <si>
    <t>баланс на</t>
  </si>
  <si>
    <t>постоянные фин.кураторы:</t>
  </si>
  <si>
    <t>последний месяц оплаты</t>
  </si>
  <si>
    <t>Anna Breath</t>
  </si>
  <si>
    <t>апрель</t>
  </si>
  <si>
    <t>Анна annaelesina</t>
  </si>
  <si>
    <t>Ирина tkot</t>
  </si>
  <si>
    <t>анастасия 131313</t>
  </si>
  <si>
    <t>Анна1705</t>
  </si>
  <si>
    <t>OlesyaBel</t>
  </si>
  <si>
    <t>Анна1978</t>
  </si>
  <si>
    <t>Екатерина_Грэсси</t>
  </si>
  <si>
    <t>ИТОГО:</t>
  </si>
  <si>
    <t>в месяц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</si>
</sst>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19]d\ mmm\ yy;@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Book Antiqua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b/>
      <sz val="11"/>
      <color indexed="10"/>
      <name val="Arial Cyr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55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5" fillId="0" borderId="4" xfId="2" applyNumberFormat="1" applyFont="1" applyFill="1" applyBorder="1" applyAlignment="1">
      <alignment horizontal="right"/>
    </xf>
    <xf numFmtId="3" fontId="5" fillId="0" borderId="4" xfId="2" applyNumberFormat="1" applyFont="1" applyFill="1" applyBorder="1" applyAlignment="1">
      <alignment horizontal="center"/>
    </xf>
    <xf numFmtId="0" fontId="0" fillId="0" borderId="5" xfId="2" applyFont="1" applyFill="1" applyBorder="1" applyAlignment="1"/>
    <xf numFmtId="0" fontId="0" fillId="0" borderId="6" xfId="2" applyFont="1" applyFill="1" applyBorder="1" applyAlignment="1"/>
    <xf numFmtId="0" fontId="0" fillId="0" borderId="7" xfId="2" applyFont="1" applyFill="1" applyBorder="1" applyAlignment="1"/>
    <xf numFmtId="164" fontId="5" fillId="0" borderId="4" xfId="2" applyNumberFormat="1" applyFont="1" applyFill="1" applyBorder="1" applyAlignment="1">
      <alignment horizontal="center"/>
    </xf>
    <xf numFmtId="0" fontId="0" fillId="0" borderId="8" xfId="2" applyFont="1" applyFill="1" applyBorder="1" applyAlignment="1"/>
    <xf numFmtId="164" fontId="3" fillId="2" borderId="1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0" fontId="3" fillId="2" borderId="3" xfId="2" applyFont="1" applyFill="1" applyBorder="1" applyAlignment="1"/>
    <xf numFmtId="14" fontId="0" fillId="0" borderId="6" xfId="0" applyNumberFormat="1" applyBorder="1"/>
    <xf numFmtId="3" fontId="5" fillId="0" borderId="6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left"/>
    </xf>
    <xf numFmtId="0" fontId="3" fillId="2" borderId="9" xfId="0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center"/>
    </xf>
    <xf numFmtId="0" fontId="0" fillId="2" borderId="11" xfId="0" applyFill="1" applyBorder="1"/>
    <xf numFmtId="0" fontId="6" fillId="0" borderId="0" xfId="0" applyFont="1"/>
    <xf numFmtId="0" fontId="7" fillId="0" borderId="0" xfId="2" applyFont="1" applyAlignment="1">
      <alignment horizontal="right"/>
    </xf>
    <xf numFmtId="165" fontId="7" fillId="0" borderId="0" xfId="2" applyNumberFormat="1" applyFont="1" applyAlignment="1">
      <alignment horizontal="center"/>
    </xf>
    <xf numFmtId="4" fontId="7" fillId="0" borderId="0" xfId="0" applyNumberFormat="1" applyFont="1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6" xfId="2" applyFont="1" applyFill="1" applyBorder="1" applyAlignment="1">
      <alignment horizontal="left"/>
    </xf>
    <xf numFmtId="0" fontId="10" fillId="0" borderId="17" xfId="2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center"/>
    </xf>
    <xf numFmtId="0" fontId="0" fillId="0" borderId="18" xfId="0" applyFill="1" applyBorder="1"/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3" fontId="9" fillId="0" borderId="6" xfId="0" applyNumberFormat="1" applyFont="1" applyFill="1" applyBorder="1" applyAlignment="1">
      <alignment horizontal="center"/>
    </xf>
    <xf numFmtId="0" fontId="5" fillId="0" borderId="21" xfId="0" applyFont="1" applyFill="1" applyBorder="1"/>
    <xf numFmtId="0" fontId="0" fillId="0" borderId="21" xfId="0" applyFill="1" applyBorder="1"/>
    <xf numFmtId="3" fontId="9" fillId="0" borderId="4" xfId="0" applyNumberFormat="1" applyFont="1" applyFill="1" applyBorder="1" applyAlignment="1">
      <alignment horizontal="center"/>
    </xf>
    <xf numFmtId="0" fontId="0" fillId="0" borderId="22" xfId="2" applyFont="1" applyFill="1" applyBorder="1" applyAlignment="1">
      <alignment horizontal="left"/>
    </xf>
    <xf numFmtId="0" fontId="0" fillId="0" borderId="20" xfId="2" applyFont="1" applyFill="1" applyBorder="1" applyAlignment="1">
      <alignment horizontal="left"/>
    </xf>
    <xf numFmtId="0" fontId="0" fillId="0" borderId="23" xfId="2" applyFont="1" applyFill="1" applyBorder="1" applyAlignment="1">
      <alignment horizontal="left"/>
    </xf>
    <xf numFmtId="0" fontId="0" fillId="0" borderId="24" xfId="2" applyFont="1" applyFill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27" xfId="0" applyBorder="1"/>
    <xf numFmtId="0" fontId="11" fillId="0" borderId="0" xfId="0" applyFont="1" applyFill="1"/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center"/>
    </xf>
    <xf numFmtId="0" fontId="11" fillId="0" borderId="0" xfId="0" applyFont="1"/>
  </cellXfs>
  <cellStyles count="3">
    <cellStyle name="Гиперссылка" xfId="1" builtinId="8"/>
    <cellStyle name="Обычный" xfId="0" builtinId="0"/>
    <cellStyle name="Обычный_!Финансы_Фредди" xfId="2"/>
  </cellStyles>
  <dxfs count="10"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ao-priut.org/forumy/vazhnye-i-srochnye-voprosy/srochnye-voprosy-trebuetsya-osobennoe-vnimanie/bon-prosit-pomoshch" TargetMode="External"/><Relationship Id="rId2" Type="http://schemas.openxmlformats.org/officeDocument/2006/relationships/hyperlink" Target="http://vao-priut.org/users/olesyabel" TargetMode="External"/><Relationship Id="rId1" Type="http://schemas.openxmlformats.org/officeDocument/2006/relationships/hyperlink" Target="http://vao-priut.org/users/anna17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C1" sqref="C1"/>
    </sheetView>
  </sheetViews>
  <sheetFormatPr defaultRowHeight="14.4" x14ac:dyDescent="0.3"/>
  <cols>
    <col min="1" max="1" width="20.21875" customWidth="1"/>
    <col min="2" max="2" width="10.109375" bestFit="1" customWidth="1"/>
    <col min="3" max="3" width="9.88671875" bestFit="1" customWidth="1"/>
    <col min="4" max="4" width="34.6640625" bestFit="1" customWidth="1"/>
  </cols>
  <sheetData>
    <row r="1" spans="1:4" ht="18" x14ac:dyDescent="0.35">
      <c r="A1" s="1" t="s">
        <v>0</v>
      </c>
    </row>
    <row r="2" spans="1:4" ht="15" thickBot="1" x14ac:dyDescent="0.35">
      <c r="A2" s="2" t="s">
        <v>1</v>
      </c>
    </row>
    <row r="3" spans="1:4" ht="15" thickBot="1" x14ac:dyDescent="0.35">
      <c r="A3" s="3" t="s">
        <v>2</v>
      </c>
      <c r="B3" s="4" t="s">
        <v>3</v>
      </c>
      <c r="C3" s="4" t="s">
        <v>4</v>
      </c>
      <c r="D3" s="5" t="s">
        <v>5</v>
      </c>
    </row>
    <row r="4" spans="1:4" x14ac:dyDescent="0.3">
      <c r="A4" s="6">
        <v>42102</v>
      </c>
      <c r="B4" s="7">
        <v>500</v>
      </c>
      <c r="C4" s="7"/>
      <c r="D4" s="8" t="s">
        <v>6</v>
      </c>
    </row>
    <row r="5" spans="1:4" x14ac:dyDescent="0.3">
      <c r="A5" s="6">
        <v>42103</v>
      </c>
      <c r="B5" s="7">
        <v>500</v>
      </c>
      <c r="C5" s="7"/>
      <c r="D5" s="9" t="s">
        <v>7</v>
      </c>
    </row>
    <row r="6" spans="1:4" x14ac:dyDescent="0.3">
      <c r="A6" s="6">
        <v>42103</v>
      </c>
      <c r="B6" s="7">
        <v>2000</v>
      </c>
      <c r="C6" s="7"/>
      <c r="D6" s="9" t="s">
        <v>8</v>
      </c>
    </row>
    <row r="7" spans="1:4" x14ac:dyDescent="0.3">
      <c r="A7" s="6">
        <v>42103</v>
      </c>
      <c r="B7" s="7">
        <v>1500</v>
      </c>
      <c r="C7" s="7"/>
      <c r="D7" s="8" t="s">
        <v>9</v>
      </c>
    </row>
    <row r="8" spans="1:4" x14ac:dyDescent="0.3">
      <c r="A8" s="6">
        <v>42103</v>
      </c>
      <c r="B8" s="7">
        <v>1000</v>
      </c>
      <c r="C8" s="7"/>
      <c r="D8" s="8" t="s">
        <v>10</v>
      </c>
    </row>
    <row r="9" spans="1:4" x14ac:dyDescent="0.3">
      <c r="A9" s="6">
        <v>42104</v>
      </c>
      <c r="B9" s="7">
        <v>1000</v>
      </c>
      <c r="C9" s="7"/>
      <c r="D9" s="8" t="s">
        <v>11</v>
      </c>
    </row>
    <row r="10" spans="1:4" x14ac:dyDescent="0.3">
      <c r="A10" s="6">
        <v>42104</v>
      </c>
      <c r="B10" s="7">
        <v>1000</v>
      </c>
      <c r="C10" s="7"/>
      <c r="D10" s="9" t="s">
        <v>12</v>
      </c>
    </row>
    <row r="11" spans="1:4" x14ac:dyDescent="0.3">
      <c r="A11" s="6">
        <v>42105</v>
      </c>
      <c r="B11" s="7">
        <v>5000</v>
      </c>
      <c r="C11" s="7"/>
      <c r="D11" s="8" t="s">
        <v>13</v>
      </c>
    </row>
    <row r="12" spans="1:4" x14ac:dyDescent="0.3">
      <c r="A12" s="6"/>
      <c r="B12" s="7"/>
      <c r="C12" s="7"/>
      <c r="D12" s="10"/>
    </row>
    <row r="13" spans="1:4" ht="15" thickBot="1" x14ac:dyDescent="0.35">
      <c r="A13" s="11"/>
      <c r="B13" s="7"/>
      <c r="C13" s="7"/>
      <c r="D13" s="12"/>
    </row>
    <row r="14" spans="1:4" ht="15" thickBot="1" x14ac:dyDescent="0.35">
      <c r="A14" s="13" t="s">
        <v>14</v>
      </c>
      <c r="B14" s="14">
        <f>SUM(B4:B13)</f>
        <v>12500</v>
      </c>
      <c r="C14" s="14">
        <f>SUM(C4:C13)</f>
        <v>0</v>
      </c>
      <c r="D14" s="15"/>
    </row>
    <row r="15" spans="1:4" x14ac:dyDescent="0.3">
      <c r="A15" s="16"/>
      <c r="B15" s="17"/>
      <c r="C15" s="17"/>
      <c r="D15" s="18"/>
    </row>
    <row r="16" spans="1:4" ht="15" thickBot="1" x14ac:dyDescent="0.35">
      <c r="A16" s="19" t="s">
        <v>15</v>
      </c>
      <c r="B16" s="20">
        <f>B14</f>
        <v>12500</v>
      </c>
      <c r="C16" s="20">
        <f>C14</f>
        <v>0</v>
      </c>
      <c r="D16" s="21"/>
    </row>
    <row r="17" spans="1:4" x14ac:dyDescent="0.3">
      <c r="A17" s="22"/>
      <c r="B17" s="22"/>
      <c r="C17" s="22"/>
    </row>
    <row r="18" spans="1:4" x14ac:dyDescent="0.3">
      <c r="A18" s="23" t="s">
        <v>16</v>
      </c>
      <c r="B18" s="24">
        <v>42107</v>
      </c>
      <c r="C18" s="25">
        <f>B16-C16</f>
        <v>12500</v>
      </c>
    </row>
    <row r="19" spans="1:4" ht="15" thickBot="1" x14ac:dyDescent="0.35"/>
    <row r="20" spans="1:4" ht="15" thickBot="1" x14ac:dyDescent="0.35">
      <c r="A20" s="26" t="s">
        <v>17</v>
      </c>
      <c r="B20" s="27"/>
      <c r="C20" s="28"/>
      <c r="D20" s="29" t="s">
        <v>18</v>
      </c>
    </row>
    <row r="21" spans="1:4" ht="15" thickBot="1" x14ac:dyDescent="0.35">
      <c r="A21" s="30"/>
      <c r="B21" s="31"/>
      <c r="C21" s="31"/>
      <c r="D21" s="32"/>
    </row>
    <row r="22" spans="1:4" x14ac:dyDescent="0.3">
      <c r="A22" s="33" t="s">
        <v>19</v>
      </c>
      <c r="B22" s="34"/>
      <c r="C22" s="35">
        <v>1000</v>
      </c>
      <c r="D22" s="36" t="s">
        <v>20</v>
      </c>
    </row>
    <row r="23" spans="1:4" x14ac:dyDescent="0.3">
      <c r="A23" s="37" t="s">
        <v>21</v>
      </c>
      <c r="B23" s="38"/>
      <c r="C23" s="39">
        <v>250</v>
      </c>
      <c r="D23" s="40"/>
    </row>
    <row r="24" spans="1:4" x14ac:dyDescent="0.3">
      <c r="A24" s="37" t="s">
        <v>22</v>
      </c>
      <c r="B24" s="38"/>
      <c r="C24" s="39">
        <v>1000</v>
      </c>
      <c r="D24" s="41" t="s">
        <v>20</v>
      </c>
    </row>
    <row r="25" spans="1:4" x14ac:dyDescent="0.3">
      <c r="A25" s="37" t="s">
        <v>23</v>
      </c>
      <c r="B25" s="38"/>
      <c r="C25" s="39">
        <v>500</v>
      </c>
      <c r="D25" s="41" t="s">
        <v>20</v>
      </c>
    </row>
    <row r="26" spans="1:4" x14ac:dyDescent="0.3">
      <c r="A26" s="37" t="s">
        <v>24</v>
      </c>
      <c r="B26" s="38"/>
      <c r="C26" s="42">
        <v>1000</v>
      </c>
      <c r="D26" s="41" t="s">
        <v>20</v>
      </c>
    </row>
    <row r="27" spans="1:4" x14ac:dyDescent="0.3">
      <c r="A27" s="37" t="s">
        <v>25</v>
      </c>
      <c r="B27" s="38"/>
      <c r="C27" s="42">
        <v>500</v>
      </c>
      <c r="D27" s="41" t="s">
        <v>20</v>
      </c>
    </row>
    <row r="28" spans="1:4" x14ac:dyDescent="0.3">
      <c r="A28" s="43" t="s">
        <v>26</v>
      </c>
      <c r="B28" s="44"/>
      <c r="C28" s="42">
        <v>1000</v>
      </c>
      <c r="D28" s="41" t="s">
        <v>20</v>
      </c>
    </row>
    <row r="29" spans="1:4" x14ac:dyDescent="0.3">
      <c r="A29" s="45" t="s">
        <v>27</v>
      </c>
      <c r="B29" s="46"/>
      <c r="C29" s="42">
        <v>1500</v>
      </c>
      <c r="D29" s="41"/>
    </row>
    <row r="30" spans="1:4" ht="15" thickBot="1" x14ac:dyDescent="0.35">
      <c r="A30" s="47"/>
      <c r="B30" s="48"/>
      <c r="C30" s="49"/>
      <c r="D30" s="50"/>
    </row>
    <row r="31" spans="1:4" x14ac:dyDescent="0.3">
      <c r="A31" s="51"/>
      <c r="B31" s="52" t="s">
        <v>28</v>
      </c>
      <c r="C31" s="53">
        <f>SUM(C22:C30)</f>
        <v>6750</v>
      </c>
      <c r="D31" s="54" t="s">
        <v>29</v>
      </c>
    </row>
  </sheetData>
  <mergeCells count="10">
    <mergeCell ref="A26:B26"/>
    <mergeCell ref="A27:B27"/>
    <mergeCell ref="A28:B28"/>
    <mergeCell ref="A30:B30"/>
    <mergeCell ref="A20:B20"/>
    <mergeCell ref="A21:D21"/>
    <mergeCell ref="A22:B22"/>
    <mergeCell ref="A23:B23"/>
    <mergeCell ref="A24:B24"/>
    <mergeCell ref="A25:B25"/>
  </mergeCells>
  <conditionalFormatting sqref="C18">
    <cfRule type="cellIs" dxfId="9" priority="1" stopIfTrue="1" operator="lessThan">
      <formula>0</formula>
    </cfRule>
    <cfRule type="cellIs" dxfId="8" priority="2" stopIfTrue="1" operator="lessThan">
      <formula>0</formula>
    </cfRule>
    <cfRule type="cellIs" dxfId="7" priority="3" stopIfTrue="1" operator="lessThan">
      <formula>0</formula>
    </cfRule>
    <cfRule type="cellIs" dxfId="6" priority="4" stopIfTrue="1" operator="lessThan">
      <formula>0</formula>
    </cfRule>
    <cfRule type="cellIs" dxfId="5" priority="5" stopIfTrue="1" operator="lessThan">
      <formula>0</formula>
    </cfRule>
  </conditionalFormatting>
  <hyperlinks>
    <hyperlink ref="A26" r:id="rId1" tooltip="Информация о пользователе." display="http://vao-priut.org/users/anna1705"/>
    <hyperlink ref="A27" r:id="rId2" tooltip="Информация о пользователе." display="http://vao-priut.org/users/olesyabel"/>
    <hyperlink ref="A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Ozerova Natalya</dc:creator>
  <cp:lastModifiedBy>Ozerova Natalya</cp:lastModifiedBy>
  <dcterms:created xsi:type="dcterms:W3CDTF">2015-04-13T10:47:17Z</dcterms:created>
  <dcterms:modified xsi:type="dcterms:W3CDTF">2015-04-13T10:48:09Z</dcterms:modified>
</cp:coreProperties>
</file>