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0" windowWidth="14160" windowHeight="127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4" i="1" l="1"/>
  <c r="C42" i="1"/>
  <c r="B42" i="1"/>
  <c r="B44" i="1" s="1"/>
  <c r="C46" i="1" s="1"/>
  <c r="B30" i="1"/>
</calcChain>
</file>

<file path=xl/sharedStrings.xml><?xml version="1.0" encoding="utf-8"?>
<sst xmlns="http://schemas.openxmlformats.org/spreadsheetml/2006/main" count="46" uniqueCount="45">
  <si>
    <t>Финансы Тесси</t>
  </si>
  <si>
    <t>http://vao-priut.org/forumy/vazhnye-i-srochnye-voprosy/srochnye-voprosy-trebuetsya-osobennoe-vnimanie/opyat-rak-ryzhaya-p</t>
  </si>
  <si>
    <t>когда</t>
  </si>
  <si>
    <t>приход</t>
  </si>
  <si>
    <t>расход</t>
  </si>
  <si>
    <t>Комменты</t>
  </si>
  <si>
    <t>Анна1705</t>
  </si>
  <si>
    <t>Бармина</t>
  </si>
  <si>
    <t>Марина МарВик</t>
  </si>
  <si>
    <t>Анна Strand</t>
  </si>
  <si>
    <t>Анна1705 от подруги Александры из Владивостока</t>
  </si>
  <si>
    <t>Анна1705 от подруги Ирины</t>
  </si>
  <si>
    <t>Мария Maria82</t>
  </si>
  <si>
    <t>Annushka</t>
  </si>
  <si>
    <t>Елена Дмитриевна Ш с ФБ</t>
  </si>
  <si>
    <t>Ольга Алаева с ФБ</t>
  </si>
  <si>
    <t xml:space="preserve">Светлана (Sv_n_vita) </t>
  </si>
  <si>
    <t>гистология в институте Герцена</t>
  </si>
  <si>
    <t>Марина Усенко с ФБ</t>
  </si>
  <si>
    <t>Светлана Светик</t>
  </si>
  <si>
    <t>Юля Dashaberman</t>
  </si>
  <si>
    <t>Лилия Владленовна Г с ФБ</t>
  </si>
  <si>
    <t>Зульфия Абаева с ФБ</t>
  </si>
  <si>
    <t>Марина Валерьевна Ч с ФБ</t>
  </si>
  <si>
    <t>50 Евро (1Е=55руб) от  Елены Lenushka</t>
  </si>
  <si>
    <t>Елена</t>
  </si>
  <si>
    <t>Алла Alla555</t>
  </si>
  <si>
    <t>Евгения Моско от коллеги по работе</t>
  </si>
  <si>
    <t>Ирина Викторовна Р с ФБ</t>
  </si>
  <si>
    <t>Елена Викторовна А с ФБ</t>
  </si>
  <si>
    <t>итого апрель 2015</t>
  </si>
  <si>
    <t>баланс на</t>
  </si>
  <si>
    <t>рентген, УЗИ</t>
  </si>
  <si>
    <t>1-й курс химиотерапии, анализы крови, прием врача</t>
  </si>
  <si>
    <t>лекарства для химии</t>
  </si>
  <si>
    <t>гистология в Биоконтроле</t>
  </si>
  <si>
    <t>аноним с карты 0496</t>
  </si>
  <si>
    <t>Sofia-natali Prinz с ФБ на КИВИ - 2%</t>
  </si>
  <si>
    <t>25 Евро (1Е=55,12руб) Marina Ch с ФБ на PayPal</t>
  </si>
  <si>
    <t>Евгения и Алексей Моско</t>
  </si>
  <si>
    <t>Ольга Архипова (через Свету Светик)</t>
  </si>
  <si>
    <t>гистология в клинике Артвет</t>
  </si>
  <si>
    <t>Анна Васильевна С с ФБ</t>
  </si>
  <si>
    <t>Всего</t>
  </si>
  <si>
    <t>Татьяна tuburon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</si>
</sst>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d\ mmm\ yy;@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Book Antiqua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b/>
      <sz val="11"/>
      <color indexed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9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5" fillId="0" borderId="4" xfId="2" applyNumberFormat="1" applyFont="1" applyFill="1" applyBorder="1" applyAlignment="1">
      <alignment horizontal="right"/>
    </xf>
    <xf numFmtId="3" fontId="5" fillId="0" borderId="4" xfId="2" applyNumberFormat="1" applyFont="1" applyFill="1" applyBorder="1" applyAlignment="1">
      <alignment horizontal="center"/>
    </xf>
    <xf numFmtId="0" fontId="0" fillId="0" borderId="5" xfId="2" applyFont="1" applyFill="1" applyBorder="1" applyAlignment="1"/>
    <xf numFmtId="0" fontId="0" fillId="0" borderId="6" xfId="2" applyFont="1" applyFill="1" applyBorder="1" applyAlignment="1"/>
    <xf numFmtId="0" fontId="0" fillId="0" borderId="6" xfId="0" applyFill="1" applyBorder="1" applyAlignment="1">
      <alignment wrapText="1"/>
    </xf>
    <xf numFmtId="0" fontId="0" fillId="0" borderId="4" xfId="2" applyFont="1" applyFill="1" applyBorder="1" applyAlignment="1"/>
    <xf numFmtId="164" fontId="5" fillId="0" borderId="4" xfId="2" applyNumberFormat="1" applyFont="1" applyFill="1" applyBorder="1" applyAlignment="1">
      <alignment horizontal="center"/>
    </xf>
    <xf numFmtId="0" fontId="0" fillId="0" borderId="7" xfId="2" applyFont="1" applyFill="1" applyBorder="1" applyAlignment="1"/>
    <xf numFmtId="164" fontId="3" fillId="2" borderId="1" xfId="2" applyNumberFormat="1" applyFont="1" applyFill="1" applyBorder="1" applyAlignment="1">
      <alignment horizontal="center"/>
    </xf>
    <xf numFmtId="3" fontId="3" fillId="2" borderId="2" xfId="2" applyNumberFormat="1" applyFont="1" applyFill="1" applyBorder="1" applyAlignment="1">
      <alignment horizontal="center"/>
    </xf>
    <xf numFmtId="0" fontId="3" fillId="2" borderId="3" xfId="2" applyFont="1" applyFill="1" applyBorder="1" applyAlignment="1"/>
    <xf numFmtId="14" fontId="0" fillId="0" borderId="6" xfId="0" applyNumberFormat="1" applyBorder="1"/>
    <xf numFmtId="3" fontId="5" fillId="0" borderId="6" xfId="0" applyNumberFormat="1" applyFont="1" applyFill="1" applyBorder="1" applyAlignment="1">
      <alignment horizontal="center"/>
    </xf>
    <xf numFmtId="1" fontId="5" fillId="0" borderId="6" xfId="0" applyNumberFormat="1" applyFont="1" applyBorder="1" applyAlignment="1">
      <alignment horizontal="left"/>
    </xf>
    <xf numFmtId="0" fontId="6" fillId="0" borderId="0" xfId="0" applyFont="1"/>
    <xf numFmtId="0" fontId="7" fillId="0" borderId="0" xfId="2" applyFont="1" applyAlignment="1">
      <alignment horizontal="right"/>
    </xf>
    <xf numFmtId="165" fontId="7" fillId="0" borderId="0" xfId="2" applyNumberFormat="1" applyFont="1" applyAlignment="1">
      <alignment horizontal="center"/>
    </xf>
    <xf numFmtId="4" fontId="7" fillId="0" borderId="0" xfId="0" applyNumberFormat="1" applyFont="1"/>
    <xf numFmtId="0" fontId="5" fillId="0" borderId="5" xfId="2" applyFont="1" applyFill="1" applyBorder="1" applyAlignment="1"/>
    <xf numFmtId="0" fontId="3" fillId="2" borderId="8" xfId="0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center"/>
    </xf>
    <xf numFmtId="0" fontId="0" fillId="2" borderId="10" xfId="0" applyFill="1" applyBorder="1"/>
    <xf numFmtId="0" fontId="0" fillId="0" borderId="11" xfId="0" applyFill="1" applyBorder="1" applyAlignment="1">
      <alignment wrapText="1"/>
    </xf>
  </cellXfs>
  <cellStyles count="3">
    <cellStyle name="Гиперссылка" xfId="1" builtinId="8"/>
    <cellStyle name="Обычный" xfId="0" builtinId="0"/>
    <cellStyle name="Обычный_!Финансы_Фредди" xfId="2"/>
  </cellStyles>
  <dxfs count="15"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vao-priut.org/forumy/vazhnye-i-srochnye-voprosy/srochnye-voprosy-trebuetsya-osobennoe-vnimanie/opyat-rak-ryzhaya-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D40" sqref="D40"/>
    </sheetView>
  </sheetViews>
  <sheetFormatPr defaultRowHeight="15" x14ac:dyDescent="0.25"/>
  <cols>
    <col min="1" max="1" width="18.7109375" customWidth="1"/>
    <col min="2" max="2" width="10.42578125" bestFit="1" customWidth="1"/>
    <col min="3" max="3" width="10.140625" bestFit="1" customWidth="1"/>
    <col min="4" max="4" width="64" bestFit="1" customWidth="1"/>
  </cols>
  <sheetData>
    <row r="1" spans="1:4" ht="18.75" x14ac:dyDescent="0.3">
      <c r="A1" s="1" t="s">
        <v>0</v>
      </c>
    </row>
    <row r="2" spans="1:4" ht="15.75" thickBot="1" x14ac:dyDescent="0.3">
      <c r="A2" s="2" t="s">
        <v>1</v>
      </c>
    </row>
    <row r="3" spans="1:4" ht="15.75" thickBot="1" x14ac:dyDescent="0.3">
      <c r="A3" s="3" t="s">
        <v>2</v>
      </c>
      <c r="B3" s="4" t="s">
        <v>3</v>
      </c>
      <c r="C3" s="4" t="s">
        <v>4</v>
      </c>
      <c r="D3" s="5" t="s">
        <v>5</v>
      </c>
    </row>
    <row r="4" spans="1:4" x14ac:dyDescent="0.25">
      <c r="A4" s="6">
        <v>42108</v>
      </c>
      <c r="B4" s="7"/>
      <c r="C4" s="7">
        <v>1620</v>
      </c>
      <c r="D4" s="8" t="s">
        <v>32</v>
      </c>
    </row>
    <row r="5" spans="1:4" x14ac:dyDescent="0.25">
      <c r="A5" s="6">
        <v>42113</v>
      </c>
      <c r="B5" s="7"/>
      <c r="C5" s="7">
        <v>7340</v>
      </c>
      <c r="D5" s="8" t="s">
        <v>33</v>
      </c>
    </row>
    <row r="6" spans="1:4" x14ac:dyDescent="0.25">
      <c r="A6" s="6">
        <v>42113</v>
      </c>
      <c r="B6" s="7"/>
      <c r="C6" s="7">
        <v>2090</v>
      </c>
      <c r="D6" s="8" t="s">
        <v>34</v>
      </c>
    </row>
    <row r="7" spans="1:4" x14ac:dyDescent="0.25">
      <c r="A7" s="6">
        <v>42113</v>
      </c>
      <c r="B7" s="7"/>
      <c r="C7" s="7">
        <v>1800</v>
      </c>
      <c r="D7" s="8" t="s">
        <v>35</v>
      </c>
    </row>
    <row r="8" spans="1:4" x14ac:dyDescent="0.25">
      <c r="A8" s="6">
        <v>42115</v>
      </c>
      <c r="B8" s="7">
        <v>1000</v>
      </c>
      <c r="C8" s="7"/>
      <c r="D8" s="9" t="s">
        <v>6</v>
      </c>
    </row>
    <row r="9" spans="1:4" x14ac:dyDescent="0.25">
      <c r="A9" s="6">
        <v>42115</v>
      </c>
      <c r="B9" s="7">
        <v>1000</v>
      </c>
      <c r="C9" s="7"/>
      <c r="D9" s="8" t="s">
        <v>7</v>
      </c>
    </row>
    <row r="10" spans="1:4" x14ac:dyDescent="0.25">
      <c r="A10" s="6">
        <v>42115</v>
      </c>
      <c r="B10" s="7">
        <v>500</v>
      </c>
      <c r="C10" s="7"/>
      <c r="D10" s="9" t="s">
        <v>8</v>
      </c>
    </row>
    <row r="11" spans="1:4" x14ac:dyDescent="0.25">
      <c r="A11" s="6">
        <v>42115</v>
      </c>
      <c r="B11" s="7">
        <v>1000</v>
      </c>
      <c r="C11" s="7"/>
      <c r="D11" s="9" t="s">
        <v>36</v>
      </c>
    </row>
    <row r="12" spans="1:4" x14ac:dyDescent="0.25">
      <c r="A12" s="6">
        <v>42116</v>
      </c>
      <c r="B12" s="7">
        <v>1000</v>
      </c>
      <c r="C12" s="7"/>
      <c r="D12" s="9" t="s">
        <v>9</v>
      </c>
    </row>
    <row r="13" spans="1:4" x14ac:dyDescent="0.25">
      <c r="A13" s="6">
        <v>42116</v>
      </c>
      <c r="B13" s="7">
        <v>500</v>
      </c>
      <c r="C13" s="7"/>
      <c r="D13" s="8" t="s">
        <v>10</v>
      </c>
    </row>
    <row r="14" spans="1:4" x14ac:dyDescent="0.25">
      <c r="A14" s="6">
        <v>42116</v>
      </c>
      <c r="B14" s="7">
        <v>500</v>
      </c>
      <c r="C14" s="7"/>
      <c r="D14" s="10" t="s">
        <v>11</v>
      </c>
    </row>
    <row r="15" spans="1:4" x14ac:dyDescent="0.25">
      <c r="A15" s="6">
        <v>42116</v>
      </c>
      <c r="B15" s="7">
        <v>2500</v>
      </c>
      <c r="C15" s="7"/>
      <c r="D15" s="8" t="s">
        <v>12</v>
      </c>
    </row>
    <row r="16" spans="1:4" x14ac:dyDescent="0.25">
      <c r="A16" s="6">
        <v>42116</v>
      </c>
      <c r="B16" s="7">
        <v>500</v>
      </c>
      <c r="C16" s="7"/>
      <c r="D16" s="9" t="s">
        <v>13</v>
      </c>
    </row>
    <row r="17" spans="1:4" x14ac:dyDescent="0.25">
      <c r="A17" s="6">
        <v>42116</v>
      </c>
      <c r="B17" s="7">
        <v>700</v>
      </c>
      <c r="C17" s="7"/>
      <c r="D17" s="24" t="s">
        <v>14</v>
      </c>
    </row>
    <row r="18" spans="1:4" x14ac:dyDescent="0.25">
      <c r="A18" s="6">
        <v>42117</v>
      </c>
      <c r="B18" s="7">
        <v>500</v>
      </c>
      <c r="C18" s="7"/>
      <c r="D18" s="8" t="s">
        <v>15</v>
      </c>
    </row>
    <row r="19" spans="1:4" x14ac:dyDescent="0.25">
      <c r="A19" s="6">
        <v>42117</v>
      </c>
      <c r="B19" s="7">
        <v>1001</v>
      </c>
      <c r="C19" s="7"/>
      <c r="D19" s="8" t="s">
        <v>16</v>
      </c>
    </row>
    <row r="20" spans="1:4" x14ac:dyDescent="0.25">
      <c r="A20" s="6">
        <v>42118</v>
      </c>
      <c r="B20" s="7"/>
      <c r="C20" s="7">
        <v>507</v>
      </c>
      <c r="D20" s="8" t="s">
        <v>17</v>
      </c>
    </row>
    <row r="21" spans="1:4" x14ac:dyDescent="0.25">
      <c r="A21" s="6">
        <v>42118</v>
      </c>
      <c r="B21" s="7">
        <v>200</v>
      </c>
      <c r="C21" s="7"/>
      <c r="D21" s="8" t="s">
        <v>18</v>
      </c>
    </row>
    <row r="22" spans="1:4" x14ac:dyDescent="0.25">
      <c r="A22" s="6">
        <v>42118</v>
      </c>
      <c r="B22" s="7">
        <v>500</v>
      </c>
      <c r="C22" s="7"/>
      <c r="D22" s="9" t="s">
        <v>19</v>
      </c>
    </row>
    <row r="23" spans="1:4" x14ac:dyDescent="0.25">
      <c r="A23" s="6">
        <v>42118</v>
      </c>
      <c r="B23" s="7">
        <v>1300</v>
      </c>
      <c r="C23" s="7"/>
      <c r="D23" s="9" t="s">
        <v>20</v>
      </c>
    </row>
    <row r="24" spans="1:4" x14ac:dyDescent="0.25">
      <c r="A24" s="6">
        <v>42118</v>
      </c>
      <c r="B24" s="7">
        <v>3915</v>
      </c>
      <c r="C24" s="7"/>
      <c r="D24" s="9" t="s">
        <v>37</v>
      </c>
    </row>
    <row r="25" spans="1:4" x14ac:dyDescent="0.25">
      <c r="A25" s="6">
        <v>42118</v>
      </c>
      <c r="B25" s="7">
        <v>1375</v>
      </c>
      <c r="C25" s="7"/>
      <c r="D25" s="9" t="s">
        <v>38</v>
      </c>
    </row>
    <row r="26" spans="1:4" x14ac:dyDescent="0.25">
      <c r="A26" s="6">
        <v>42119</v>
      </c>
      <c r="B26" s="7">
        <v>50</v>
      </c>
      <c r="C26" s="7"/>
      <c r="D26" s="9" t="s">
        <v>21</v>
      </c>
    </row>
    <row r="27" spans="1:4" x14ac:dyDescent="0.25">
      <c r="A27" s="6">
        <v>42119</v>
      </c>
      <c r="B27" s="7">
        <v>400</v>
      </c>
      <c r="C27" s="7"/>
      <c r="D27" s="9" t="s">
        <v>22</v>
      </c>
    </row>
    <row r="28" spans="1:4" x14ac:dyDescent="0.25">
      <c r="A28" s="6">
        <v>42119</v>
      </c>
      <c r="B28" s="7">
        <v>240</v>
      </c>
      <c r="C28" s="7"/>
      <c r="D28" s="9" t="s">
        <v>23</v>
      </c>
    </row>
    <row r="29" spans="1:4" x14ac:dyDescent="0.25">
      <c r="A29" s="6">
        <v>42119</v>
      </c>
      <c r="B29" s="7">
        <v>495</v>
      </c>
      <c r="C29" s="7"/>
      <c r="D29" s="9" t="s">
        <v>23</v>
      </c>
    </row>
    <row r="30" spans="1:4" x14ac:dyDescent="0.25">
      <c r="A30" s="6">
        <v>42119</v>
      </c>
      <c r="B30" s="7">
        <f>50*55</f>
        <v>2750</v>
      </c>
      <c r="C30" s="7"/>
      <c r="D30" s="11" t="s">
        <v>24</v>
      </c>
    </row>
    <row r="31" spans="1:4" x14ac:dyDescent="0.25">
      <c r="A31" s="6">
        <v>42120</v>
      </c>
      <c r="B31" s="7">
        <v>1515</v>
      </c>
      <c r="C31" s="7"/>
      <c r="D31" s="11" t="s">
        <v>25</v>
      </c>
    </row>
    <row r="32" spans="1:4" x14ac:dyDescent="0.25">
      <c r="A32" s="6">
        <v>42120</v>
      </c>
      <c r="B32" s="7">
        <v>1000</v>
      </c>
      <c r="C32" s="7"/>
      <c r="D32" s="11" t="s">
        <v>26</v>
      </c>
    </row>
    <row r="33" spans="1:4" x14ac:dyDescent="0.25">
      <c r="A33" s="6">
        <v>42120</v>
      </c>
      <c r="B33" s="7">
        <v>2500</v>
      </c>
      <c r="C33" s="7"/>
      <c r="D33" s="11" t="s">
        <v>39</v>
      </c>
    </row>
    <row r="34" spans="1:4" x14ac:dyDescent="0.25">
      <c r="A34" s="6">
        <v>42120</v>
      </c>
      <c r="B34" s="7">
        <v>1000</v>
      </c>
      <c r="C34" s="7"/>
      <c r="D34" s="11" t="s">
        <v>27</v>
      </c>
    </row>
    <row r="35" spans="1:4" x14ac:dyDescent="0.25">
      <c r="A35" s="6">
        <v>42121</v>
      </c>
      <c r="B35" s="7">
        <v>1000</v>
      </c>
      <c r="C35" s="7"/>
      <c r="D35" s="11" t="s">
        <v>28</v>
      </c>
    </row>
    <row r="36" spans="1:4" x14ac:dyDescent="0.25">
      <c r="A36" s="6">
        <v>42121</v>
      </c>
      <c r="B36" s="7">
        <v>500</v>
      </c>
      <c r="C36" s="7"/>
      <c r="D36" s="11" t="s">
        <v>29</v>
      </c>
    </row>
    <row r="37" spans="1:4" x14ac:dyDescent="0.25">
      <c r="A37" s="6">
        <v>42123</v>
      </c>
      <c r="B37" s="7">
        <v>1000</v>
      </c>
      <c r="C37" s="7"/>
      <c r="D37" s="28" t="s">
        <v>44</v>
      </c>
    </row>
    <row r="38" spans="1:4" x14ac:dyDescent="0.25">
      <c r="A38" s="6">
        <v>42123</v>
      </c>
      <c r="B38" s="7">
        <v>1000</v>
      </c>
      <c r="C38" s="7"/>
      <c r="D38" s="11" t="s">
        <v>40</v>
      </c>
    </row>
    <row r="39" spans="1:4" x14ac:dyDescent="0.25">
      <c r="A39" s="6">
        <v>42123</v>
      </c>
      <c r="B39" s="7"/>
      <c r="C39" s="7">
        <v>780</v>
      </c>
      <c r="D39" s="11" t="s">
        <v>41</v>
      </c>
    </row>
    <row r="40" spans="1:4" x14ac:dyDescent="0.25">
      <c r="A40" s="6">
        <v>42124</v>
      </c>
      <c r="B40" s="7">
        <v>100</v>
      </c>
      <c r="C40" s="7"/>
      <c r="D40" s="11" t="s">
        <v>42</v>
      </c>
    </row>
    <row r="41" spans="1:4" ht="15.75" thickBot="1" x14ac:dyDescent="0.3">
      <c r="A41" s="12"/>
      <c r="B41" s="7"/>
      <c r="C41" s="7"/>
      <c r="D41" s="13"/>
    </row>
    <row r="42" spans="1:4" ht="15.75" thickBot="1" x14ac:dyDescent="0.3">
      <c r="A42" s="14" t="s">
        <v>30</v>
      </c>
      <c r="B42" s="15">
        <f>SUM(B4:B41)</f>
        <v>31541</v>
      </c>
      <c r="C42" s="15">
        <f>SUM(C4:C41)</f>
        <v>14137</v>
      </c>
      <c r="D42" s="16"/>
    </row>
    <row r="43" spans="1:4" x14ac:dyDescent="0.25">
      <c r="A43" s="17"/>
      <c r="B43" s="18"/>
      <c r="C43" s="18"/>
      <c r="D43" s="19"/>
    </row>
    <row r="44" spans="1:4" ht="15.75" thickBot="1" x14ac:dyDescent="0.3">
      <c r="A44" s="25" t="s">
        <v>43</v>
      </c>
      <c r="B44" s="26">
        <f>B42</f>
        <v>31541</v>
      </c>
      <c r="C44" s="26">
        <f>C42</f>
        <v>14137</v>
      </c>
      <c r="D44" s="27"/>
    </row>
    <row r="45" spans="1:4" x14ac:dyDescent="0.25">
      <c r="A45" s="20"/>
      <c r="B45" s="20"/>
      <c r="C45" s="20"/>
    </row>
    <row r="46" spans="1:4" x14ac:dyDescent="0.25">
      <c r="A46" s="21" t="s">
        <v>31</v>
      </c>
      <c r="B46" s="22">
        <v>42125</v>
      </c>
      <c r="C46" s="23">
        <f>B44-C44</f>
        <v>17404</v>
      </c>
    </row>
  </sheetData>
  <conditionalFormatting sqref="C46">
    <cfRule type="cellIs" dxfId="9" priority="1" stopIfTrue="1" operator="lessThan">
      <formula>0</formula>
    </cfRule>
    <cfRule type="cellIs" dxfId="8" priority="2" stopIfTrue="1" operator="lessThan">
      <formula>0</formula>
    </cfRule>
    <cfRule type="cellIs" dxfId="7" priority="3" stopIfTrue="1" operator="lessThan">
      <formula>0</formula>
    </cfRule>
    <cfRule type="cellIs" dxfId="6" priority="4" stopIfTrue="1" operator="lessThan">
      <formula>0</formula>
    </cfRule>
    <cfRule type="cellIs" dxfId="5" priority="5" stopIfTrue="1" operator="lessThan">
      <formula>0</formula>
    </cfRule>
  </conditionalFormatting>
  <hyperlinks>
    <hyperlink ref="A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Озерова</dc:creator>
  <cp:lastModifiedBy>Наталья Озерова</cp:lastModifiedBy>
  <dcterms:created xsi:type="dcterms:W3CDTF">2015-04-27T21:23:04Z</dcterms:created>
  <dcterms:modified xsi:type="dcterms:W3CDTF">2015-05-01T19:10:16Z</dcterms:modified>
</cp:coreProperties>
</file>