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" i="1" l="1"/>
  <c r="B30" i="1"/>
  <c r="K4" i="1" l="1"/>
</calcChain>
</file>

<file path=xl/sharedStrings.xml><?xml version="1.0" encoding="utf-8"?>
<sst xmlns="http://schemas.openxmlformats.org/spreadsheetml/2006/main" count="46" uniqueCount="43">
  <si>
    <t>Марго Б205</t>
  </si>
  <si>
    <t>ПРИХОД</t>
  </si>
  <si>
    <t>Анна1981</t>
  </si>
  <si>
    <t>Анна и Ирина</t>
  </si>
  <si>
    <t>Марина(Тетрис)</t>
  </si>
  <si>
    <t>Итого:</t>
  </si>
  <si>
    <t>РАСХОД</t>
  </si>
  <si>
    <t>ОСТАТОК</t>
  </si>
  <si>
    <t>Прием врача, УЗИ и анализы на вирусные инфекции</t>
  </si>
  <si>
    <t>Анализ на пироплазмоз</t>
  </si>
  <si>
    <t>Анна1705</t>
  </si>
  <si>
    <t>Силукова Юлия</t>
  </si>
  <si>
    <t>Евгения Петровна К</t>
  </si>
  <si>
    <t>прием и консультация по результатам анализов</t>
  </si>
  <si>
    <t>Юнидокс солютаб</t>
  </si>
  <si>
    <t>Тетрис</t>
  </si>
  <si>
    <t>Легафитон</t>
  </si>
  <si>
    <t>Любовь В.</t>
  </si>
  <si>
    <t>Natka</t>
  </si>
  <si>
    <t>Vikki</t>
  </si>
  <si>
    <t>Katya(МарВик, Любовь В., Epogeya, Анна1705)</t>
  </si>
  <si>
    <t>PolMachMur</t>
  </si>
  <si>
    <t>Эмилия</t>
  </si>
  <si>
    <t>Роман Сергеевич</t>
  </si>
  <si>
    <t>Nadjushka</t>
  </si>
  <si>
    <t>Kat77</t>
  </si>
  <si>
    <t>OlesyaBel</t>
  </si>
  <si>
    <t>kyarasera</t>
  </si>
  <si>
    <t>ИрИв</t>
  </si>
  <si>
    <t>Nasty</t>
  </si>
  <si>
    <t>такси до Биоконтороля</t>
  </si>
  <si>
    <t>Прием терапевта+консультация невролога, УЗИ, ЭхоКГ, прием кардиолога, анализы на чумку и токсоплазмоз</t>
  </si>
  <si>
    <t>Супракс 3 упаковки+ питание для Марго</t>
  </si>
  <si>
    <t>Ольга М</t>
  </si>
  <si>
    <t>Nadinka</t>
  </si>
  <si>
    <t>новый волонтер (уточню от кого именно)</t>
  </si>
  <si>
    <t>МРТ головного мозга с контрастом</t>
  </si>
  <si>
    <t xml:space="preserve">Евгения Петровна </t>
  </si>
  <si>
    <t>повторный прием терапевта (без Марго)</t>
  </si>
  <si>
    <t>рентген 2 снимка(брюшная полость, грудная клетка), анализ крови на определение концентрации газов</t>
  </si>
  <si>
    <t>Цефотаксим, лидокаин, трихопол</t>
  </si>
  <si>
    <t>Полиоксидоний 2 ампулы 6 мг</t>
  </si>
  <si>
    <t>Полиоксидоний 8 ампул по 3 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</si>
</sst>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ndalus"/>
      <family val="1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1" applyFont="1"/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olmach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J26" sqref="J26"/>
    </sheetView>
  </sheetViews>
  <sheetFormatPr defaultRowHeight="15" x14ac:dyDescent="0.25"/>
  <cols>
    <col min="1" max="1" width="13.140625" customWidth="1"/>
    <col min="2" max="2" width="53.85546875" customWidth="1"/>
    <col min="7" max="7" width="57.140625" customWidth="1"/>
  </cols>
  <sheetData>
    <row r="1" spans="1:11" ht="22.5" x14ac:dyDescent="0.55000000000000004">
      <c r="A1" s="1" t="s">
        <v>0</v>
      </c>
    </row>
    <row r="3" spans="1:11" x14ac:dyDescent="0.25">
      <c r="A3" s="3" t="s">
        <v>1</v>
      </c>
      <c r="F3" s="4" t="s">
        <v>6</v>
      </c>
      <c r="K3" s="5" t="s">
        <v>7</v>
      </c>
    </row>
    <row r="4" spans="1:11" x14ac:dyDescent="0.25">
      <c r="A4">
        <v>500</v>
      </c>
      <c r="B4" t="s">
        <v>2</v>
      </c>
      <c r="C4" s="2">
        <v>42290</v>
      </c>
      <c r="F4">
        <v>3950</v>
      </c>
      <c r="G4" t="s">
        <v>8</v>
      </c>
      <c r="H4" s="2">
        <v>42294</v>
      </c>
      <c r="K4" s="5">
        <f>B30-F30</f>
        <v>3243</v>
      </c>
    </row>
    <row r="5" spans="1:11" x14ac:dyDescent="0.25">
      <c r="A5">
        <v>2000</v>
      </c>
      <c r="B5" t="s">
        <v>3</v>
      </c>
      <c r="C5" s="2">
        <v>42291</v>
      </c>
      <c r="F5">
        <v>800</v>
      </c>
      <c r="G5" t="s">
        <v>9</v>
      </c>
      <c r="H5" s="2">
        <v>42294</v>
      </c>
    </row>
    <row r="6" spans="1:11" x14ac:dyDescent="0.25">
      <c r="A6">
        <v>2000</v>
      </c>
      <c r="B6" t="s">
        <v>4</v>
      </c>
      <c r="C6" s="2">
        <v>42291</v>
      </c>
      <c r="F6">
        <v>400</v>
      </c>
      <c r="G6" t="s">
        <v>13</v>
      </c>
      <c r="H6" s="2">
        <v>42299</v>
      </c>
    </row>
    <row r="7" spans="1:11" x14ac:dyDescent="0.25">
      <c r="A7">
        <v>1000</v>
      </c>
      <c r="B7" t="s">
        <v>10</v>
      </c>
      <c r="C7" s="2">
        <v>42296</v>
      </c>
      <c r="F7">
        <v>359</v>
      </c>
      <c r="G7" t="s">
        <v>14</v>
      </c>
      <c r="H7" s="2">
        <v>42299</v>
      </c>
    </row>
    <row r="8" spans="1:11" x14ac:dyDescent="0.25">
      <c r="A8">
        <v>1000</v>
      </c>
      <c r="B8" t="s">
        <v>11</v>
      </c>
      <c r="C8" s="2">
        <v>42299</v>
      </c>
      <c r="F8">
        <v>753</v>
      </c>
      <c r="G8" t="s">
        <v>16</v>
      </c>
      <c r="H8" s="2">
        <v>42300</v>
      </c>
    </row>
    <row r="9" spans="1:11" x14ac:dyDescent="0.25">
      <c r="A9">
        <v>1500</v>
      </c>
      <c r="B9" t="s">
        <v>12</v>
      </c>
      <c r="C9" s="2">
        <v>42299</v>
      </c>
      <c r="F9">
        <v>1500</v>
      </c>
      <c r="G9" t="s">
        <v>30</v>
      </c>
      <c r="H9" s="2">
        <v>42343</v>
      </c>
    </row>
    <row r="10" spans="1:11" ht="27.75" customHeight="1" x14ac:dyDescent="0.25">
      <c r="A10">
        <v>3000</v>
      </c>
      <c r="B10" t="s">
        <v>15</v>
      </c>
      <c r="C10" s="2">
        <v>42300</v>
      </c>
      <c r="F10">
        <v>9120</v>
      </c>
      <c r="G10" s="7" t="s">
        <v>31</v>
      </c>
      <c r="H10" s="2">
        <v>42343</v>
      </c>
    </row>
    <row r="11" spans="1:11" x14ac:dyDescent="0.25">
      <c r="A11">
        <v>2000</v>
      </c>
      <c r="B11" t="s">
        <v>17</v>
      </c>
      <c r="C11" s="2">
        <v>42300</v>
      </c>
      <c r="F11">
        <v>2000</v>
      </c>
      <c r="G11" t="s">
        <v>32</v>
      </c>
      <c r="H11" s="2">
        <v>42343</v>
      </c>
    </row>
    <row r="12" spans="1:11" x14ac:dyDescent="0.25">
      <c r="A12">
        <v>2000</v>
      </c>
      <c r="B12" t="s">
        <v>18</v>
      </c>
      <c r="C12" s="2">
        <v>42304</v>
      </c>
      <c r="F12">
        <v>9300</v>
      </c>
      <c r="G12" t="s">
        <v>36</v>
      </c>
      <c r="H12" s="2">
        <v>42350</v>
      </c>
    </row>
    <row r="13" spans="1:11" x14ac:dyDescent="0.25">
      <c r="A13">
        <v>1050</v>
      </c>
      <c r="B13" t="s">
        <v>19</v>
      </c>
      <c r="C13" s="2">
        <v>42304</v>
      </c>
      <c r="F13">
        <v>830</v>
      </c>
      <c r="G13" t="s">
        <v>38</v>
      </c>
      <c r="H13" s="2">
        <v>42381</v>
      </c>
    </row>
    <row r="14" spans="1:11" ht="30" x14ac:dyDescent="0.25">
      <c r="A14">
        <v>3735</v>
      </c>
      <c r="B14" t="s">
        <v>20</v>
      </c>
      <c r="C14" s="2">
        <v>42304</v>
      </c>
      <c r="F14">
        <v>3670</v>
      </c>
      <c r="G14" s="7" t="s">
        <v>39</v>
      </c>
      <c r="H14" s="2">
        <v>42385</v>
      </c>
    </row>
    <row r="15" spans="1:11" x14ac:dyDescent="0.25">
      <c r="A15">
        <v>1000</v>
      </c>
      <c r="B15" s="6" t="s">
        <v>21</v>
      </c>
      <c r="C15" s="2">
        <v>42306</v>
      </c>
      <c r="F15">
        <v>830</v>
      </c>
      <c r="G15" t="s">
        <v>38</v>
      </c>
      <c r="H15" s="2">
        <v>42386</v>
      </c>
    </row>
    <row r="16" spans="1:11" x14ac:dyDescent="0.25">
      <c r="A16">
        <v>3000</v>
      </c>
      <c r="B16" t="s">
        <v>22</v>
      </c>
      <c r="C16" s="2">
        <v>42306</v>
      </c>
      <c r="F16">
        <v>624</v>
      </c>
      <c r="G16" t="s">
        <v>40</v>
      </c>
      <c r="H16" s="2">
        <v>42386</v>
      </c>
    </row>
    <row r="17" spans="1:8" x14ac:dyDescent="0.25">
      <c r="A17">
        <v>1000</v>
      </c>
      <c r="B17" t="s">
        <v>23</v>
      </c>
      <c r="C17" s="2">
        <v>42306</v>
      </c>
      <c r="F17">
        <v>310</v>
      </c>
      <c r="G17" t="s">
        <v>41</v>
      </c>
      <c r="H17" s="2">
        <v>42390</v>
      </c>
    </row>
    <row r="18" spans="1:8" x14ac:dyDescent="0.25">
      <c r="A18">
        <v>500</v>
      </c>
      <c r="B18" t="s">
        <v>24</v>
      </c>
      <c r="C18" s="2">
        <v>42306</v>
      </c>
      <c r="F18">
        <v>1296</v>
      </c>
      <c r="G18" t="s">
        <v>42</v>
      </c>
      <c r="H18" s="2">
        <v>42391</v>
      </c>
    </row>
    <row r="19" spans="1:8" x14ac:dyDescent="0.25">
      <c r="A19">
        <v>500</v>
      </c>
      <c r="B19" t="s">
        <v>25</v>
      </c>
      <c r="C19" s="2">
        <v>42306</v>
      </c>
    </row>
    <row r="20" spans="1:8" x14ac:dyDescent="0.25">
      <c r="A20">
        <v>500</v>
      </c>
      <c r="B20" t="s">
        <v>26</v>
      </c>
      <c r="C20" s="2">
        <v>42307</v>
      </c>
    </row>
    <row r="21" spans="1:8" x14ac:dyDescent="0.25">
      <c r="A21">
        <v>2500</v>
      </c>
      <c r="B21" t="s">
        <v>29</v>
      </c>
      <c r="C21" s="2">
        <v>42307</v>
      </c>
    </row>
    <row r="22" spans="1:8" x14ac:dyDescent="0.25">
      <c r="A22">
        <v>4000</v>
      </c>
      <c r="B22" t="s">
        <v>27</v>
      </c>
      <c r="C22" s="2">
        <v>42307</v>
      </c>
    </row>
    <row r="23" spans="1:8" x14ac:dyDescent="0.25">
      <c r="A23">
        <v>500</v>
      </c>
      <c r="B23" t="s">
        <v>28</v>
      </c>
      <c r="C23" s="2">
        <v>42310</v>
      </c>
    </row>
    <row r="24" spans="1:8" x14ac:dyDescent="0.25">
      <c r="A24">
        <v>1000</v>
      </c>
      <c r="B24" t="s">
        <v>33</v>
      </c>
      <c r="C24" s="2">
        <v>42343</v>
      </c>
    </row>
    <row r="25" spans="1:8" x14ac:dyDescent="0.25">
      <c r="A25">
        <v>700</v>
      </c>
      <c r="B25" t="s">
        <v>22</v>
      </c>
      <c r="C25" s="2">
        <v>42343</v>
      </c>
    </row>
    <row r="26" spans="1:8" x14ac:dyDescent="0.25">
      <c r="A26">
        <v>500</v>
      </c>
      <c r="B26" t="s">
        <v>34</v>
      </c>
      <c r="C26" s="2">
        <v>42343</v>
      </c>
    </row>
    <row r="27" spans="1:8" x14ac:dyDescent="0.25">
      <c r="A27">
        <v>1500</v>
      </c>
      <c r="B27" t="s">
        <v>35</v>
      </c>
      <c r="C27" s="2">
        <v>42343</v>
      </c>
    </row>
    <row r="28" spans="1:8" x14ac:dyDescent="0.25">
      <c r="A28">
        <v>500</v>
      </c>
      <c r="B28" t="s">
        <v>34</v>
      </c>
      <c r="C28" s="2">
        <v>42385</v>
      </c>
    </row>
    <row r="29" spans="1:8" x14ac:dyDescent="0.25">
      <c r="A29">
        <v>1500</v>
      </c>
      <c r="B29" t="s">
        <v>37</v>
      </c>
      <c r="C29" s="2">
        <v>42386</v>
      </c>
    </row>
    <row r="30" spans="1:8" x14ac:dyDescent="0.25">
      <c r="A30" t="s">
        <v>5</v>
      </c>
      <c r="B30" s="3">
        <f>SUM(A4:A29)</f>
        <v>38985</v>
      </c>
      <c r="F30" s="4">
        <f>SUM(F4:F18)</f>
        <v>35742</v>
      </c>
    </row>
  </sheetData>
  <hyperlinks>
    <hyperlink ref="B15" r:id="rId1" tooltip="Информация о пользователе." display="http://vao-priut.org/users/polmachmur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Виктор</dc:creator>
  <cp:lastModifiedBy>Черкасов Виктор</cp:lastModifiedBy>
  <dcterms:created xsi:type="dcterms:W3CDTF">2015-10-14T15:57:40Z</dcterms:created>
  <dcterms:modified xsi:type="dcterms:W3CDTF">2016-02-03T17:07:27Z</dcterms:modified>
</cp:coreProperties>
</file>