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640" windowHeight="5085"/>
  </bookViews>
  <sheets>
    <sheet name="Отчет" sheetId="1" r:id="rId1"/>
    <sheet name="Финкураторы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3" i="1" l="1"/>
  <c r="B119" i="1"/>
  <c r="J4" i="1" l="1"/>
</calcChain>
</file>

<file path=xl/sharedStrings.xml><?xml version="1.0" encoding="utf-8"?>
<sst xmlns="http://schemas.openxmlformats.org/spreadsheetml/2006/main" count="165" uniqueCount="89">
  <si>
    <t>Приход:</t>
  </si>
  <si>
    <t xml:space="preserve">Ольг@ </t>
  </si>
  <si>
    <t xml:space="preserve">Нюра </t>
  </si>
  <si>
    <t xml:space="preserve">Natali777 </t>
  </si>
  <si>
    <t xml:space="preserve">Xalf </t>
  </si>
  <si>
    <t xml:space="preserve">Irusia </t>
  </si>
  <si>
    <t xml:space="preserve">Регина Альбертовна из ИГ </t>
  </si>
  <si>
    <t>Арина Петровна из ИГ</t>
  </si>
  <si>
    <t xml:space="preserve"> Александра Владимировна из ИГ</t>
  </si>
  <si>
    <t>Юлия Владимировна карта с карты 9842</t>
  </si>
  <si>
    <t>Kat77</t>
  </si>
  <si>
    <t>из темы Лизы</t>
  </si>
  <si>
    <t>Итого:</t>
  </si>
  <si>
    <t>Расход:</t>
  </si>
  <si>
    <t>Остаток:</t>
  </si>
  <si>
    <t>Ирина Николаевна из ИГ</t>
  </si>
  <si>
    <t>перевели на тему Руны в срочных</t>
  </si>
  <si>
    <t>шлейка</t>
  </si>
  <si>
    <t>консервы (без них корм не ест)</t>
  </si>
  <si>
    <t>передержа с кормом с 17\09 по 17\10 (уменьшилась стоимость -Люси не съест мешок корма за месяц, передерже отдали ровно 8500)</t>
  </si>
  <si>
    <t xml:space="preserve">передержа с кормом с 17\10 по 17\11 </t>
  </si>
  <si>
    <t>от хозяйки Айка Габи</t>
  </si>
  <si>
    <t>Margamif</t>
  </si>
  <si>
    <t>ноя</t>
  </si>
  <si>
    <t>передержа с кормом с 17\11 по 17\12</t>
  </si>
  <si>
    <t xml:space="preserve">консервы </t>
  </si>
  <si>
    <t>передержа с кормом с 17\12 по 17\01\15</t>
  </si>
  <si>
    <t>консервы</t>
  </si>
  <si>
    <t>Bagy</t>
  </si>
  <si>
    <t>Prelest</t>
  </si>
  <si>
    <t>предоплата передержки с 17\02 по 17\03</t>
  </si>
  <si>
    <r>
      <t xml:space="preserve">100 </t>
    </r>
    <r>
      <rPr>
        <b/>
        <sz val="11"/>
        <color theme="1"/>
        <rFont val="Verdana"/>
        <family val="2"/>
        <charset val="204"/>
      </rPr>
      <t>EUR</t>
    </r>
    <r>
      <rPr>
        <sz val="11"/>
        <color theme="1"/>
        <rFont val="Verdana"/>
        <family val="2"/>
        <charset val="204"/>
      </rPr>
      <t xml:space="preserve"> от хозяйки Айи (100*75  поменено по курсу на 01.02)</t>
    </r>
  </si>
  <si>
    <t>передержа с кормом с 17\01 по 17\02</t>
  </si>
  <si>
    <t>передержка с 17\03 по 21\03</t>
  </si>
  <si>
    <t>оплата перелета Люси</t>
  </si>
  <si>
    <t>расходы на паспорт, справку и в аэропорту</t>
  </si>
  <si>
    <t>20-21 марта</t>
  </si>
  <si>
    <t>Дмитрий</t>
  </si>
  <si>
    <t>Nasti</t>
  </si>
  <si>
    <t>Екатерина_Грэсси 1000 руб.</t>
  </si>
  <si>
    <t>Финкураторы на вывоз Асти (передержка в Купавне - 9000 руб. с кормом):</t>
  </si>
  <si>
    <t>Katya 1000</t>
  </si>
  <si>
    <t>Дмитрий 1500</t>
  </si>
  <si>
    <t>Ольг@ 2000</t>
  </si>
  <si>
    <t>Prelest 500</t>
  </si>
  <si>
    <t>DashaBerman 500</t>
  </si>
  <si>
    <t>Лариса Ивановна 1000</t>
  </si>
  <si>
    <t>DashaBerman</t>
  </si>
  <si>
    <t>Юлия Львовна</t>
  </si>
  <si>
    <t>Katya</t>
  </si>
  <si>
    <t>Рамиля (milo4ek82)</t>
  </si>
  <si>
    <t>Лариса Ивановна (май и июнь)</t>
  </si>
  <si>
    <t>лежак Асти</t>
  </si>
  <si>
    <t>корм Барбариска (пока жила у Марины)</t>
  </si>
  <si>
    <t xml:space="preserve">передержка с кормом Асти с 4\04 по 4\05 </t>
  </si>
  <si>
    <t xml:space="preserve"> деревянная гантеля для грызения (Барби)</t>
  </si>
  <si>
    <t>*9037</t>
  </si>
  <si>
    <t>*3999</t>
  </si>
  <si>
    <t>*3310</t>
  </si>
  <si>
    <t>*9866</t>
  </si>
  <si>
    <t>*4381</t>
  </si>
  <si>
    <t>МарВик</t>
  </si>
  <si>
    <t>частичная оплата передержки Барби</t>
  </si>
  <si>
    <t>доплата за передержку Барби по 27 мая</t>
  </si>
  <si>
    <t>Katya (разово для БАРБИ)</t>
  </si>
  <si>
    <t>передержка с кормом Асти с 4\05 по 4\06</t>
  </si>
  <si>
    <t>Katya(финкураторские Асти)</t>
  </si>
  <si>
    <t>Настя Nasti</t>
  </si>
  <si>
    <t>Margamif(асти)</t>
  </si>
  <si>
    <t>МарВик (барби)</t>
  </si>
  <si>
    <t>Prelest (асти)</t>
  </si>
  <si>
    <t>Екатерина_Гресси (барби)</t>
  </si>
  <si>
    <t>Янина Владимировна</t>
  </si>
  <si>
    <t>оплата передержки БАРБИ с 27 мая по 27 июня</t>
  </si>
  <si>
    <t>передержка с кормом Асти с  4\06 gj 4\07</t>
  </si>
  <si>
    <t>Лена Филка</t>
  </si>
  <si>
    <t xml:space="preserve">Лариса Ивановна </t>
  </si>
  <si>
    <t xml:space="preserve">МарВик </t>
  </si>
  <si>
    <t>оплата передержки БАРБИ с 27 июня по 27 июля</t>
  </si>
  <si>
    <t>передержка с кормом Асти с  4\07 по 4\08</t>
  </si>
  <si>
    <t>Katya(1000-финкур, 1000-разово)</t>
  </si>
  <si>
    <t>Итого: 9 тыс</t>
  </si>
  <si>
    <t>остаток за передржку Барби до пристройства (по 07 августа)</t>
  </si>
  <si>
    <t>передержка с кормом Асти с  4\08 по 4\09</t>
  </si>
  <si>
    <t>передержка с кормом Асти с  4\09 по 4\10</t>
  </si>
  <si>
    <t>Xalf 1500 руб</t>
  </si>
  <si>
    <t>передержка с кормом Асти с  4\10 по 4\11</t>
  </si>
  <si>
    <t>на Джоя http://vao-priut.org/image/dzhoi-b-227</t>
  </si>
  <si>
    <t>в тему Ежевички http://vao-priut.org/forumy/zhivotnye-priyuta/sobaki-priyuta/pomogite-ezhevichke-d-103-na-lechenie-i-obsledovaniya-proble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</si>
</sst>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1"/>
      <color rgb="FFFF0000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rgb="FF00B050"/>
      <name val="Verdana"/>
      <family val="2"/>
      <charset val="204"/>
    </font>
    <font>
      <sz val="8.8000000000000007"/>
      <color rgb="FF191A1C"/>
      <name val="Verdana"/>
      <family val="2"/>
      <charset val="204"/>
    </font>
    <font>
      <b/>
      <sz val="8.8000000000000007"/>
      <color rgb="FF191A1C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16" fontId="3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/>
    <xf numFmtId="16" fontId="0" fillId="4" borderId="0" xfId="0" applyNumberFormat="1" applyFill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9"/>
  <sheetViews>
    <sheetView tabSelected="1" topLeftCell="A4" workbookViewId="0">
      <selection activeCell="G41" sqref="G41"/>
    </sheetView>
  </sheetViews>
  <sheetFormatPr defaultRowHeight="14.25" x14ac:dyDescent="0.2"/>
  <cols>
    <col min="2" max="2" width="32.3984375" customWidth="1"/>
    <col min="8" max="8" width="30.69921875" customWidth="1"/>
    <col min="9" max="9" width="10.5" bestFit="1" customWidth="1"/>
  </cols>
  <sheetData>
    <row r="3" spans="1:10" x14ac:dyDescent="0.2">
      <c r="A3" s="1" t="s">
        <v>0</v>
      </c>
      <c r="E3" s="1" t="s">
        <v>13</v>
      </c>
      <c r="J3" s="3" t="s">
        <v>14</v>
      </c>
    </row>
    <row r="4" spans="1:10" ht="45" customHeight="1" x14ac:dyDescent="0.2">
      <c r="A4">
        <v>2000</v>
      </c>
      <c r="B4" t="s">
        <v>1</v>
      </c>
      <c r="C4" s="2">
        <v>41898</v>
      </c>
      <c r="E4" s="4">
        <v>8500</v>
      </c>
      <c r="F4" s="20" t="s">
        <v>19</v>
      </c>
      <c r="G4" s="20"/>
      <c r="H4" s="20"/>
      <c r="I4" s="20"/>
      <c r="J4" s="8">
        <f>B119-F113</f>
        <v>0</v>
      </c>
    </row>
    <row r="5" spans="1:10" x14ac:dyDescent="0.2">
      <c r="A5">
        <v>1000</v>
      </c>
      <c r="B5" t="s">
        <v>2</v>
      </c>
      <c r="C5" s="2">
        <v>41899</v>
      </c>
      <c r="E5">
        <v>669</v>
      </c>
      <c r="F5" s="7" t="s">
        <v>17</v>
      </c>
      <c r="G5" s="7"/>
      <c r="H5" s="7"/>
    </row>
    <row r="6" spans="1:10" x14ac:dyDescent="0.2">
      <c r="A6">
        <v>1000</v>
      </c>
      <c r="B6" t="s">
        <v>3</v>
      </c>
      <c r="C6" s="2">
        <v>41900</v>
      </c>
      <c r="E6">
        <v>4000</v>
      </c>
      <c r="F6" s="7" t="s">
        <v>16</v>
      </c>
      <c r="G6" s="7"/>
      <c r="H6" s="7"/>
    </row>
    <row r="7" spans="1:10" x14ac:dyDescent="0.2">
      <c r="A7">
        <v>1001</v>
      </c>
      <c r="B7" t="s">
        <v>4</v>
      </c>
      <c r="C7" s="2">
        <v>41900</v>
      </c>
      <c r="E7">
        <v>1012</v>
      </c>
      <c r="F7" s="7" t="s">
        <v>18</v>
      </c>
      <c r="G7" s="7"/>
      <c r="H7" s="7"/>
      <c r="I7" s="2">
        <v>41905</v>
      </c>
    </row>
    <row r="8" spans="1:10" ht="14.25" customHeight="1" x14ac:dyDescent="0.2">
      <c r="A8">
        <v>1000</v>
      </c>
      <c r="B8" t="s">
        <v>5</v>
      </c>
      <c r="C8" s="2">
        <v>41900</v>
      </c>
      <c r="E8">
        <v>8500</v>
      </c>
      <c r="F8" s="7" t="s">
        <v>20</v>
      </c>
      <c r="G8" s="7"/>
      <c r="H8" s="7"/>
      <c r="I8" s="5">
        <v>41936</v>
      </c>
    </row>
    <row r="9" spans="1:10" x14ac:dyDescent="0.2">
      <c r="A9">
        <v>500</v>
      </c>
      <c r="B9" t="s">
        <v>6</v>
      </c>
      <c r="C9" s="2">
        <v>41899</v>
      </c>
      <c r="E9">
        <v>989</v>
      </c>
      <c r="F9" s="7" t="s">
        <v>25</v>
      </c>
      <c r="G9" s="7"/>
      <c r="H9" s="7"/>
      <c r="I9" s="2">
        <v>41947</v>
      </c>
    </row>
    <row r="10" spans="1:10" ht="14.25" customHeight="1" x14ac:dyDescent="0.2">
      <c r="A10">
        <v>800</v>
      </c>
      <c r="B10" t="s">
        <v>7</v>
      </c>
      <c r="C10" s="2">
        <v>41899</v>
      </c>
      <c r="E10">
        <v>8500</v>
      </c>
      <c r="F10" s="7" t="s">
        <v>24</v>
      </c>
      <c r="G10" s="7"/>
      <c r="H10" s="7"/>
      <c r="I10" s="2">
        <v>41962</v>
      </c>
    </row>
    <row r="11" spans="1:10" x14ac:dyDescent="0.2">
      <c r="A11">
        <v>90</v>
      </c>
      <c r="B11" t="s">
        <v>8</v>
      </c>
      <c r="C11" s="2">
        <v>41899</v>
      </c>
      <c r="E11">
        <v>1279</v>
      </c>
      <c r="F11" s="7" t="s">
        <v>27</v>
      </c>
      <c r="G11" s="7"/>
      <c r="H11" s="7"/>
      <c r="I11" s="2">
        <v>41980</v>
      </c>
    </row>
    <row r="12" spans="1:10" ht="14.25" customHeight="1" x14ac:dyDescent="0.2">
      <c r="A12">
        <v>1000</v>
      </c>
      <c r="B12" t="s">
        <v>15</v>
      </c>
      <c r="C12" s="2">
        <v>41900</v>
      </c>
      <c r="E12">
        <v>8500</v>
      </c>
      <c r="F12" s="7" t="s">
        <v>26</v>
      </c>
      <c r="G12" s="7"/>
      <c r="H12" s="7"/>
      <c r="I12" s="2">
        <v>41992</v>
      </c>
    </row>
    <row r="13" spans="1:10" x14ac:dyDescent="0.2">
      <c r="A13">
        <v>500</v>
      </c>
      <c r="B13" t="s">
        <v>9</v>
      </c>
      <c r="C13" s="2">
        <v>41901</v>
      </c>
      <c r="E13">
        <v>8500</v>
      </c>
      <c r="F13" s="7" t="s">
        <v>32</v>
      </c>
      <c r="G13" s="7"/>
      <c r="H13" s="7"/>
      <c r="I13" s="2">
        <v>42018</v>
      </c>
    </row>
    <row r="14" spans="1:10" x14ac:dyDescent="0.2">
      <c r="A14">
        <v>1609</v>
      </c>
      <c r="B14" t="s">
        <v>10</v>
      </c>
      <c r="C14" s="2">
        <v>41901</v>
      </c>
      <c r="E14">
        <v>8500</v>
      </c>
      <c r="F14" s="7" t="s">
        <v>30</v>
      </c>
      <c r="G14" s="7"/>
      <c r="H14" s="7"/>
      <c r="I14" s="2">
        <v>42051</v>
      </c>
    </row>
    <row r="15" spans="1:10" x14ac:dyDescent="0.2">
      <c r="A15">
        <v>15000</v>
      </c>
      <c r="B15" t="s">
        <v>11</v>
      </c>
      <c r="E15">
        <v>1200</v>
      </c>
      <c r="F15" s="7" t="s">
        <v>33</v>
      </c>
      <c r="I15" s="2">
        <v>42080</v>
      </c>
    </row>
    <row r="16" spans="1:10" x14ac:dyDescent="0.2">
      <c r="A16">
        <v>1001</v>
      </c>
      <c r="B16" t="s">
        <v>4</v>
      </c>
      <c r="C16" s="2">
        <v>41914</v>
      </c>
      <c r="E16">
        <v>3275</v>
      </c>
      <c r="F16" s="7" t="s">
        <v>34</v>
      </c>
      <c r="I16" s="2">
        <v>42084</v>
      </c>
    </row>
    <row r="17" spans="1:9" x14ac:dyDescent="0.2">
      <c r="A17">
        <v>1000</v>
      </c>
      <c r="B17" t="s">
        <v>22</v>
      </c>
      <c r="C17" s="2">
        <v>41918</v>
      </c>
      <c r="E17">
        <v>1800</v>
      </c>
      <c r="F17" s="7" t="s">
        <v>35</v>
      </c>
      <c r="I17" t="s">
        <v>36</v>
      </c>
    </row>
    <row r="18" spans="1:9" x14ac:dyDescent="0.2">
      <c r="A18">
        <v>2000</v>
      </c>
      <c r="B18" t="s">
        <v>1</v>
      </c>
      <c r="C18" s="2">
        <v>41922</v>
      </c>
      <c r="E18" s="15">
        <v>9000</v>
      </c>
      <c r="F18" s="16" t="s">
        <v>54</v>
      </c>
      <c r="G18" s="15"/>
      <c r="H18" s="15"/>
      <c r="I18" s="2">
        <v>42100</v>
      </c>
    </row>
    <row r="19" spans="1:9" x14ac:dyDescent="0.2">
      <c r="A19">
        <v>13225</v>
      </c>
      <c r="B19" t="s">
        <v>21</v>
      </c>
      <c r="C19" s="2">
        <v>41937</v>
      </c>
      <c r="E19" s="12">
        <v>1366</v>
      </c>
      <c r="F19" s="7" t="s">
        <v>52</v>
      </c>
    </row>
    <row r="20" spans="1:9" x14ac:dyDescent="0.2">
      <c r="A20">
        <v>1001</v>
      </c>
      <c r="B20" t="s">
        <v>4</v>
      </c>
      <c r="C20" s="2">
        <v>41945</v>
      </c>
      <c r="E20">
        <v>520</v>
      </c>
      <c r="F20" s="7" t="s">
        <v>53</v>
      </c>
      <c r="I20" s="2"/>
    </row>
    <row r="21" spans="1:9" x14ac:dyDescent="0.2">
      <c r="A21">
        <v>1000</v>
      </c>
      <c r="B21" t="s">
        <v>22</v>
      </c>
      <c r="C21" s="2">
        <v>41949</v>
      </c>
      <c r="E21">
        <v>1535</v>
      </c>
      <c r="F21" s="7" t="s">
        <v>53</v>
      </c>
      <c r="I21" s="2">
        <v>42107</v>
      </c>
    </row>
    <row r="22" spans="1:9" x14ac:dyDescent="0.2">
      <c r="A22">
        <v>2000</v>
      </c>
      <c r="B22" t="s">
        <v>1</v>
      </c>
      <c r="C22" s="6" t="s">
        <v>23</v>
      </c>
      <c r="E22">
        <v>279</v>
      </c>
      <c r="F22" s="7" t="s">
        <v>55</v>
      </c>
      <c r="I22" s="2">
        <v>42112</v>
      </c>
    </row>
    <row r="23" spans="1:9" x14ac:dyDescent="0.2">
      <c r="A23">
        <v>1001</v>
      </c>
      <c r="B23" t="s">
        <v>4</v>
      </c>
      <c r="C23" s="2">
        <v>41975</v>
      </c>
      <c r="E23" s="14">
        <v>6000</v>
      </c>
      <c r="F23" s="17" t="s">
        <v>62</v>
      </c>
      <c r="G23" s="14"/>
      <c r="H23" s="14"/>
      <c r="I23" s="2">
        <v>42121</v>
      </c>
    </row>
    <row r="24" spans="1:9" x14ac:dyDescent="0.2">
      <c r="A24">
        <v>1000</v>
      </c>
      <c r="B24" t="s">
        <v>22</v>
      </c>
      <c r="C24" s="2">
        <v>41976</v>
      </c>
      <c r="E24" s="15">
        <v>9000</v>
      </c>
      <c r="F24" s="16" t="s">
        <v>65</v>
      </c>
      <c r="G24" s="15"/>
      <c r="H24" s="15"/>
      <c r="I24" s="2">
        <v>42137</v>
      </c>
    </row>
    <row r="25" spans="1:9" x14ac:dyDescent="0.2">
      <c r="A25">
        <v>2000</v>
      </c>
      <c r="B25" t="s">
        <v>1</v>
      </c>
      <c r="C25" s="2">
        <v>41978</v>
      </c>
      <c r="E25" s="14">
        <v>3000</v>
      </c>
      <c r="F25" s="17" t="s">
        <v>63</v>
      </c>
      <c r="G25" s="14"/>
      <c r="H25" s="14"/>
      <c r="I25" s="2">
        <v>42141</v>
      </c>
    </row>
    <row r="26" spans="1:9" x14ac:dyDescent="0.2">
      <c r="A26">
        <v>1500</v>
      </c>
      <c r="B26" t="s">
        <v>4</v>
      </c>
      <c r="C26" s="2">
        <v>42003</v>
      </c>
      <c r="E26" s="14">
        <v>9000</v>
      </c>
      <c r="F26" s="17" t="s">
        <v>73</v>
      </c>
      <c r="G26" s="14"/>
      <c r="H26" s="14"/>
      <c r="I26" s="2">
        <v>42151</v>
      </c>
    </row>
    <row r="27" spans="1:9" x14ac:dyDescent="0.2">
      <c r="A27">
        <v>1000</v>
      </c>
      <c r="B27" t="s">
        <v>22</v>
      </c>
      <c r="C27" s="2">
        <v>42003</v>
      </c>
      <c r="E27" s="15">
        <v>9000</v>
      </c>
      <c r="F27" s="16" t="s">
        <v>74</v>
      </c>
      <c r="G27" s="15"/>
      <c r="H27" s="15"/>
      <c r="I27" s="2">
        <v>42165</v>
      </c>
    </row>
    <row r="28" spans="1:9" x14ac:dyDescent="0.2">
      <c r="A28">
        <v>1001</v>
      </c>
      <c r="B28" t="s">
        <v>4</v>
      </c>
      <c r="C28" s="2">
        <v>42006</v>
      </c>
      <c r="E28" s="14">
        <v>9000</v>
      </c>
      <c r="F28" s="14" t="s">
        <v>78</v>
      </c>
      <c r="G28" s="14"/>
      <c r="H28" s="14"/>
      <c r="I28" s="2">
        <v>42191</v>
      </c>
    </row>
    <row r="29" spans="1:9" x14ac:dyDescent="0.2">
      <c r="A29">
        <v>2000</v>
      </c>
      <c r="B29" t="s">
        <v>1</v>
      </c>
      <c r="C29" s="2">
        <v>42017</v>
      </c>
      <c r="E29" s="15">
        <v>9000</v>
      </c>
      <c r="F29" s="15" t="s">
        <v>79</v>
      </c>
      <c r="G29" s="15"/>
      <c r="H29" s="15"/>
      <c r="I29" s="2">
        <v>42191</v>
      </c>
    </row>
    <row r="30" spans="1:9" x14ac:dyDescent="0.2">
      <c r="A30">
        <v>1500</v>
      </c>
      <c r="B30" t="s">
        <v>28</v>
      </c>
      <c r="C30" s="2">
        <v>42027</v>
      </c>
      <c r="E30" s="14">
        <v>3900</v>
      </c>
      <c r="F30" s="17" t="s">
        <v>82</v>
      </c>
      <c r="G30" s="14"/>
      <c r="H30" s="14"/>
      <c r="I30" s="2">
        <v>42240</v>
      </c>
    </row>
    <row r="31" spans="1:9" x14ac:dyDescent="0.2">
      <c r="A31">
        <v>500</v>
      </c>
      <c r="B31" t="s">
        <v>29</v>
      </c>
      <c r="C31" s="2">
        <v>42028</v>
      </c>
      <c r="E31" s="15">
        <v>9000</v>
      </c>
      <c r="F31" s="15" t="s">
        <v>83</v>
      </c>
      <c r="G31" s="15"/>
      <c r="H31" s="15"/>
      <c r="I31" s="2">
        <v>42222</v>
      </c>
    </row>
    <row r="32" spans="1:9" x14ac:dyDescent="0.2">
      <c r="A32">
        <v>1001</v>
      </c>
      <c r="B32" t="s">
        <v>4</v>
      </c>
      <c r="C32" s="2">
        <v>42037</v>
      </c>
      <c r="E32" s="15">
        <v>9000</v>
      </c>
      <c r="F32" s="15" t="s">
        <v>84</v>
      </c>
      <c r="G32" s="15"/>
      <c r="H32" s="15"/>
      <c r="I32" s="2">
        <v>42257</v>
      </c>
    </row>
    <row r="33" spans="1:9" x14ac:dyDescent="0.2">
      <c r="A33">
        <v>7500</v>
      </c>
      <c r="B33" t="s">
        <v>31</v>
      </c>
      <c r="C33" s="2"/>
      <c r="E33" s="15">
        <v>9000</v>
      </c>
      <c r="F33" s="15" t="s">
        <v>86</v>
      </c>
      <c r="G33" s="15"/>
      <c r="H33" s="15"/>
      <c r="I33" s="2">
        <v>42290</v>
      </c>
    </row>
    <row r="34" spans="1:9" x14ac:dyDescent="0.2">
      <c r="A34">
        <v>1000</v>
      </c>
      <c r="B34" t="s">
        <v>22</v>
      </c>
      <c r="C34" s="2">
        <v>42045</v>
      </c>
      <c r="E34" s="18">
        <v>5000</v>
      </c>
      <c r="F34" s="18" t="s">
        <v>87</v>
      </c>
      <c r="G34" s="18"/>
      <c r="H34" s="18"/>
      <c r="I34" s="19">
        <v>42331</v>
      </c>
    </row>
    <row r="35" spans="1:9" x14ac:dyDescent="0.2">
      <c r="A35">
        <v>2000</v>
      </c>
      <c r="B35" t="s">
        <v>1</v>
      </c>
      <c r="C35" s="2">
        <v>42046</v>
      </c>
      <c r="E35" s="18">
        <v>1258</v>
      </c>
      <c r="F35" s="18" t="s">
        <v>88</v>
      </c>
      <c r="G35" s="18"/>
      <c r="H35" s="18"/>
      <c r="I35" s="19">
        <v>42331</v>
      </c>
    </row>
    <row r="36" spans="1:9" x14ac:dyDescent="0.2">
      <c r="A36">
        <v>2000</v>
      </c>
      <c r="B36" t="s">
        <v>1</v>
      </c>
      <c r="C36" s="2">
        <v>42055</v>
      </c>
    </row>
    <row r="37" spans="1:9" x14ac:dyDescent="0.2">
      <c r="A37">
        <v>1001</v>
      </c>
      <c r="B37" t="s">
        <v>4</v>
      </c>
      <c r="C37" s="2">
        <v>42065</v>
      </c>
    </row>
    <row r="38" spans="1:9" x14ac:dyDescent="0.2">
      <c r="A38">
        <v>1000</v>
      </c>
      <c r="B38" t="s">
        <v>22</v>
      </c>
      <c r="C38" s="2">
        <v>42070</v>
      </c>
    </row>
    <row r="39" spans="1:9" x14ac:dyDescent="0.2">
      <c r="A39">
        <v>2000</v>
      </c>
      <c r="B39" t="s">
        <v>1</v>
      </c>
      <c r="C39" s="2">
        <v>42076</v>
      </c>
    </row>
    <row r="40" spans="1:9" x14ac:dyDescent="0.2">
      <c r="A40">
        <v>1500</v>
      </c>
      <c r="B40" t="s">
        <v>37</v>
      </c>
      <c r="C40" s="2">
        <v>42081</v>
      </c>
    </row>
    <row r="41" spans="1:9" x14ac:dyDescent="0.2">
      <c r="A41">
        <v>1000</v>
      </c>
      <c r="B41" t="s">
        <v>38</v>
      </c>
      <c r="C41" s="2">
        <v>42088</v>
      </c>
    </row>
    <row r="42" spans="1:9" x14ac:dyDescent="0.2">
      <c r="A42">
        <v>500</v>
      </c>
      <c r="B42" t="s">
        <v>47</v>
      </c>
      <c r="C42" s="2">
        <v>42090</v>
      </c>
    </row>
    <row r="43" spans="1:9" x14ac:dyDescent="0.2">
      <c r="A43">
        <v>502</v>
      </c>
      <c r="B43" t="s">
        <v>4</v>
      </c>
      <c r="C43" s="2">
        <v>42093</v>
      </c>
    </row>
    <row r="44" spans="1:9" x14ac:dyDescent="0.2">
      <c r="A44">
        <v>2000</v>
      </c>
      <c r="B44" t="s">
        <v>1</v>
      </c>
      <c r="C44" s="2">
        <v>42094</v>
      </c>
    </row>
    <row r="45" spans="1:9" x14ac:dyDescent="0.2">
      <c r="A45" s="12">
        <v>1000</v>
      </c>
      <c r="B45" s="12" t="s">
        <v>48</v>
      </c>
      <c r="C45" s="2">
        <v>42095</v>
      </c>
    </row>
    <row r="46" spans="1:9" x14ac:dyDescent="0.2">
      <c r="A46" s="12">
        <v>1000</v>
      </c>
      <c r="B46" s="12" t="s">
        <v>49</v>
      </c>
      <c r="C46" s="2">
        <v>42098</v>
      </c>
    </row>
    <row r="47" spans="1:9" x14ac:dyDescent="0.2">
      <c r="A47">
        <v>1000</v>
      </c>
      <c r="B47" t="s">
        <v>22</v>
      </c>
      <c r="C47" s="2">
        <v>42100</v>
      </c>
    </row>
    <row r="48" spans="1:9" x14ac:dyDescent="0.2">
      <c r="A48">
        <v>500</v>
      </c>
      <c r="B48" t="s">
        <v>29</v>
      </c>
      <c r="C48" s="2">
        <v>42110</v>
      </c>
    </row>
    <row r="49" spans="1:3" x14ac:dyDescent="0.2">
      <c r="A49">
        <v>1502</v>
      </c>
      <c r="B49" t="s">
        <v>4</v>
      </c>
      <c r="C49" s="2">
        <v>42111</v>
      </c>
    </row>
    <row r="50" spans="1:3" x14ac:dyDescent="0.2">
      <c r="A50">
        <v>1535</v>
      </c>
      <c r="B50" t="s">
        <v>61</v>
      </c>
      <c r="C50" s="2">
        <v>42112</v>
      </c>
    </row>
    <row r="51" spans="1:3" x14ac:dyDescent="0.2">
      <c r="A51">
        <v>500</v>
      </c>
      <c r="B51" t="s">
        <v>47</v>
      </c>
      <c r="C51" s="2">
        <v>42113</v>
      </c>
    </row>
    <row r="52" spans="1:3" x14ac:dyDescent="0.2">
      <c r="A52">
        <v>1000</v>
      </c>
      <c r="B52" t="s">
        <v>50</v>
      </c>
      <c r="C52" s="2">
        <v>42118</v>
      </c>
    </row>
    <row r="53" spans="1:3" x14ac:dyDescent="0.2">
      <c r="A53">
        <v>2000</v>
      </c>
      <c r="B53" t="s">
        <v>51</v>
      </c>
      <c r="C53" s="2">
        <v>42118</v>
      </c>
    </row>
    <row r="54" spans="1:3" x14ac:dyDescent="0.2">
      <c r="A54">
        <v>2000</v>
      </c>
      <c r="B54" t="s">
        <v>1</v>
      </c>
      <c r="C54" s="2">
        <v>42123</v>
      </c>
    </row>
    <row r="55" spans="1:3" x14ac:dyDescent="0.2">
      <c r="A55">
        <v>1500</v>
      </c>
      <c r="B55" t="s">
        <v>37</v>
      </c>
      <c r="C55" s="2">
        <v>42123</v>
      </c>
    </row>
    <row r="56" spans="1:3" x14ac:dyDescent="0.2">
      <c r="A56">
        <v>2000</v>
      </c>
      <c r="B56" t="s">
        <v>67</v>
      </c>
      <c r="C56" s="2">
        <v>42126</v>
      </c>
    </row>
    <row r="57" spans="1:3" s="13" customFormat="1" x14ac:dyDescent="0.2">
      <c r="A57" s="13">
        <v>1502</v>
      </c>
      <c r="B57" s="13" t="s">
        <v>4</v>
      </c>
      <c r="C57" s="2">
        <v>42126</v>
      </c>
    </row>
    <row r="58" spans="1:3" x14ac:dyDescent="0.2">
      <c r="A58">
        <v>3000</v>
      </c>
      <c r="B58" t="s">
        <v>64</v>
      </c>
      <c r="C58" s="2">
        <v>42128</v>
      </c>
    </row>
    <row r="59" spans="1:3" x14ac:dyDescent="0.2">
      <c r="A59" s="12">
        <v>1000</v>
      </c>
      <c r="B59" s="12" t="s">
        <v>66</v>
      </c>
      <c r="C59" s="2">
        <v>42128</v>
      </c>
    </row>
    <row r="60" spans="1:3" x14ac:dyDescent="0.2">
      <c r="A60" s="12">
        <v>1000</v>
      </c>
      <c r="B60" s="13" t="s">
        <v>69</v>
      </c>
      <c r="C60" s="2">
        <v>42129</v>
      </c>
    </row>
    <row r="61" spans="1:3" x14ac:dyDescent="0.2">
      <c r="A61" s="12">
        <v>1000</v>
      </c>
      <c r="B61" t="s">
        <v>68</v>
      </c>
      <c r="C61" s="2">
        <v>42131</v>
      </c>
    </row>
    <row r="62" spans="1:3" x14ac:dyDescent="0.2">
      <c r="A62" s="12">
        <v>1000</v>
      </c>
      <c r="B62" s="13" t="s">
        <v>50</v>
      </c>
      <c r="C62" s="2">
        <v>42131</v>
      </c>
    </row>
    <row r="63" spans="1:3" s="13" customFormat="1" x14ac:dyDescent="0.2">
      <c r="A63" s="12">
        <v>500</v>
      </c>
      <c r="B63" s="13" t="s">
        <v>70</v>
      </c>
      <c r="C63" s="2">
        <v>42135</v>
      </c>
    </row>
    <row r="64" spans="1:3" s="13" customFormat="1" x14ac:dyDescent="0.2">
      <c r="A64" s="12">
        <v>1000</v>
      </c>
      <c r="B64" s="13" t="s">
        <v>71</v>
      </c>
      <c r="C64" s="2">
        <v>42136</v>
      </c>
    </row>
    <row r="65" spans="1:3" s="13" customFormat="1" x14ac:dyDescent="0.2">
      <c r="A65" s="12">
        <v>500</v>
      </c>
      <c r="B65" s="13" t="s">
        <v>47</v>
      </c>
      <c r="C65" s="2">
        <v>42146</v>
      </c>
    </row>
    <row r="66" spans="1:3" s="13" customFormat="1" x14ac:dyDescent="0.2">
      <c r="A66" s="12">
        <v>1300</v>
      </c>
      <c r="B66" s="13" t="s">
        <v>72</v>
      </c>
      <c r="C66" s="2">
        <v>42152</v>
      </c>
    </row>
    <row r="67" spans="1:3" x14ac:dyDescent="0.2">
      <c r="A67" s="13">
        <v>1502</v>
      </c>
      <c r="B67" s="13" t="s">
        <v>4</v>
      </c>
      <c r="C67" s="2">
        <v>42157</v>
      </c>
    </row>
    <row r="68" spans="1:3" x14ac:dyDescent="0.2">
      <c r="A68">
        <v>3000</v>
      </c>
      <c r="B68" t="s">
        <v>64</v>
      </c>
      <c r="C68" s="2">
        <v>42159</v>
      </c>
    </row>
    <row r="69" spans="1:3" s="13" customFormat="1" x14ac:dyDescent="0.2">
      <c r="A69" s="12">
        <v>1000</v>
      </c>
      <c r="B69" s="12" t="s">
        <v>66</v>
      </c>
      <c r="C69" s="2">
        <v>42159</v>
      </c>
    </row>
    <row r="70" spans="1:3" s="13" customFormat="1" x14ac:dyDescent="0.2">
      <c r="A70" s="12">
        <v>2000</v>
      </c>
      <c r="B70" s="13" t="s">
        <v>1</v>
      </c>
      <c r="C70" s="2">
        <v>42159</v>
      </c>
    </row>
    <row r="71" spans="1:3" s="13" customFormat="1" x14ac:dyDescent="0.2">
      <c r="A71" s="12">
        <v>1000</v>
      </c>
      <c r="B71" s="13" t="s">
        <v>69</v>
      </c>
      <c r="C71" s="2">
        <v>42160</v>
      </c>
    </row>
    <row r="72" spans="1:3" s="13" customFormat="1" x14ac:dyDescent="0.2">
      <c r="A72" s="12">
        <v>1500</v>
      </c>
      <c r="B72" s="13" t="s">
        <v>37</v>
      </c>
      <c r="C72" s="2">
        <v>42161</v>
      </c>
    </row>
    <row r="73" spans="1:3" s="13" customFormat="1" x14ac:dyDescent="0.2">
      <c r="A73" s="12">
        <v>1000</v>
      </c>
      <c r="B73" s="12" t="s">
        <v>75</v>
      </c>
      <c r="C73" s="2">
        <v>42162</v>
      </c>
    </row>
    <row r="74" spans="1:3" s="13" customFormat="1" x14ac:dyDescent="0.2">
      <c r="A74" s="12">
        <v>1000</v>
      </c>
      <c r="B74" s="12" t="s">
        <v>50</v>
      </c>
      <c r="C74" s="2">
        <v>42165</v>
      </c>
    </row>
    <row r="75" spans="1:3" s="13" customFormat="1" x14ac:dyDescent="0.2">
      <c r="A75" s="12">
        <v>500</v>
      </c>
      <c r="B75" s="12" t="s">
        <v>70</v>
      </c>
      <c r="C75" s="2">
        <v>42165</v>
      </c>
    </row>
    <row r="76" spans="1:3" s="13" customFormat="1" x14ac:dyDescent="0.2">
      <c r="A76" s="12">
        <v>1000</v>
      </c>
      <c r="B76" s="12" t="s">
        <v>4</v>
      </c>
      <c r="C76" s="2">
        <v>42166</v>
      </c>
    </row>
    <row r="77" spans="1:3" s="13" customFormat="1" x14ac:dyDescent="0.2">
      <c r="A77" s="12">
        <v>1000</v>
      </c>
      <c r="B77" s="12" t="s">
        <v>71</v>
      </c>
      <c r="C77" s="2">
        <v>42170</v>
      </c>
    </row>
    <row r="78" spans="1:3" s="13" customFormat="1" x14ac:dyDescent="0.2">
      <c r="A78" s="12">
        <v>2000</v>
      </c>
      <c r="B78" s="12" t="s">
        <v>38</v>
      </c>
      <c r="C78" s="2">
        <v>42172</v>
      </c>
    </row>
    <row r="79" spans="1:3" s="13" customFormat="1" x14ac:dyDescent="0.2">
      <c r="A79" s="12">
        <v>1000</v>
      </c>
      <c r="B79" s="12" t="s">
        <v>66</v>
      </c>
      <c r="C79" s="2">
        <v>42176</v>
      </c>
    </row>
    <row r="80" spans="1:3" s="13" customFormat="1" x14ac:dyDescent="0.2">
      <c r="A80" s="12">
        <v>500</v>
      </c>
      <c r="B80" s="12" t="s">
        <v>47</v>
      </c>
      <c r="C80" s="2">
        <v>42184</v>
      </c>
    </row>
    <row r="81" spans="1:3" s="13" customFormat="1" x14ac:dyDescent="0.2">
      <c r="A81" s="12">
        <v>1502</v>
      </c>
      <c r="B81" s="12" t="s">
        <v>4</v>
      </c>
      <c r="C81" s="2">
        <v>42187</v>
      </c>
    </row>
    <row r="82" spans="1:3" s="13" customFormat="1" x14ac:dyDescent="0.2">
      <c r="A82" s="12">
        <v>2000</v>
      </c>
      <c r="B82" s="12" t="s">
        <v>76</v>
      </c>
      <c r="C82" s="2">
        <v>42187</v>
      </c>
    </row>
    <row r="83" spans="1:3" s="13" customFormat="1" x14ac:dyDescent="0.2">
      <c r="A83" s="12">
        <v>1500</v>
      </c>
      <c r="B83" s="12" t="s">
        <v>37</v>
      </c>
      <c r="C83" s="2">
        <v>42188</v>
      </c>
    </row>
    <row r="84" spans="1:3" s="13" customFormat="1" x14ac:dyDescent="0.2">
      <c r="A84" s="12">
        <v>1500</v>
      </c>
      <c r="B84" s="12" t="s">
        <v>77</v>
      </c>
      <c r="C84" s="2">
        <v>42191</v>
      </c>
    </row>
    <row r="85" spans="1:3" s="13" customFormat="1" x14ac:dyDescent="0.2">
      <c r="A85" s="12">
        <v>2000</v>
      </c>
      <c r="B85" s="12" t="s">
        <v>38</v>
      </c>
      <c r="C85" s="2">
        <v>42192</v>
      </c>
    </row>
    <row r="86" spans="1:3" s="13" customFormat="1" x14ac:dyDescent="0.2">
      <c r="A86" s="12">
        <v>2000</v>
      </c>
      <c r="B86" s="12" t="s">
        <v>80</v>
      </c>
      <c r="C86" s="2">
        <v>42192</v>
      </c>
    </row>
    <row r="87" spans="1:3" s="13" customFormat="1" x14ac:dyDescent="0.2">
      <c r="A87" s="12">
        <v>1000</v>
      </c>
      <c r="B87" s="12" t="s">
        <v>50</v>
      </c>
      <c r="C87" s="2">
        <v>42194</v>
      </c>
    </row>
    <row r="88" spans="1:3" s="13" customFormat="1" x14ac:dyDescent="0.2">
      <c r="A88" s="12">
        <v>500</v>
      </c>
      <c r="B88" s="12" t="s">
        <v>70</v>
      </c>
      <c r="C88" s="2">
        <v>42197</v>
      </c>
    </row>
    <row r="89" spans="1:3" s="13" customFormat="1" x14ac:dyDescent="0.2">
      <c r="A89" s="12">
        <v>2000</v>
      </c>
      <c r="B89" s="13" t="s">
        <v>1</v>
      </c>
      <c r="C89" s="2">
        <v>42198</v>
      </c>
    </row>
    <row r="90" spans="1:3" s="13" customFormat="1" x14ac:dyDescent="0.2">
      <c r="A90" s="12">
        <v>500</v>
      </c>
      <c r="B90" s="12" t="s">
        <v>47</v>
      </c>
      <c r="C90" s="2">
        <v>42213</v>
      </c>
    </row>
    <row r="91" spans="1:3" s="13" customFormat="1" x14ac:dyDescent="0.2">
      <c r="A91" s="12">
        <v>1000</v>
      </c>
      <c r="B91" s="12" t="s">
        <v>71</v>
      </c>
      <c r="C91" s="2">
        <v>42213</v>
      </c>
    </row>
    <row r="92" spans="1:3" s="13" customFormat="1" x14ac:dyDescent="0.2">
      <c r="A92" s="12">
        <v>1000</v>
      </c>
      <c r="B92" s="13" t="s">
        <v>69</v>
      </c>
      <c r="C92" s="2">
        <v>42214</v>
      </c>
    </row>
    <row r="93" spans="1:3" s="13" customFormat="1" x14ac:dyDescent="0.2">
      <c r="A93" s="12">
        <v>2000</v>
      </c>
      <c r="B93" s="12" t="s">
        <v>76</v>
      </c>
      <c r="C93" s="2">
        <v>42216</v>
      </c>
    </row>
    <row r="94" spans="1:3" s="13" customFormat="1" x14ac:dyDescent="0.2">
      <c r="A94" s="12">
        <v>1502</v>
      </c>
      <c r="B94" s="12" t="s">
        <v>4</v>
      </c>
      <c r="C94" s="2">
        <v>42218</v>
      </c>
    </row>
    <row r="95" spans="1:3" s="13" customFormat="1" x14ac:dyDescent="0.2">
      <c r="A95" s="12">
        <v>500</v>
      </c>
      <c r="B95" s="12" t="s">
        <v>70</v>
      </c>
      <c r="C95" s="2">
        <v>42228</v>
      </c>
    </row>
    <row r="96" spans="1:3" s="13" customFormat="1" x14ac:dyDescent="0.2">
      <c r="A96" s="12">
        <v>2000</v>
      </c>
      <c r="B96" s="13" t="s">
        <v>1</v>
      </c>
      <c r="C96" s="2">
        <v>42227</v>
      </c>
    </row>
    <row r="97" spans="1:3" s="13" customFormat="1" x14ac:dyDescent="0.2">
      <c r="A97" s="12">
        <v>1000</v>
      </c>
      <c r="B97" s="12" t="s">
        <v>50</v>
      </c>
      <c r="C97" s="2">
        <v>42226</v>
      </c>
    </row>
    <row r="98" spans="1:3" s="13" customFormat="1" x14ac:dyDescent="0.2">
      <c r="A98" s="12">
        <v>500</v>
      </c>
      <c r="B98" s="12" t="s">
        <v>47</v>
      </c>
      <c r="C98" s="2">
        <v>42239</v>
      </c>
    </row>
    <row r="99" spans="1:3" s="13" customFormat="1" x14ac:dyDescent="0.2">
      <c r="A99" s="12">
        <v>1000</v>
      </c>
      <c r="B99" s="12" t="s">
        <v>66</v>
      </c>
      <c r="C99" s="2">
        <v>42240</v>
      </c>
    </row>
    <row r="100" spans="1:3" s="13" customFormat="1" x14ac:dyDescent="0.2">
      <c r="A100" s="12">
        <v>1000</v>
      </c>
      <c r="B100" s="12" t="s">
        <v>71</v>
      </c>
      <c r="C100" s="2">
        <v>42241</v>
      </c>
    </row>
    <row r="101" spans="1:3" s="13" customFormat="1" x14ac:dyDescent="0.2">
      <c r="A101" s="12">
        <v>1502</v>
      </c>
      <c r="B101" s="12" t="s">
        <v>4</v>
      </c>
      <c r="C101" s="2">
        <v>42249</v>
      </c>
    </row>
    <row r="102" spans="1:3" s="13" customFormat="1" x14ac:dyDescent="0.2">
      <c r="A102" s="12">
        <v>2000</v>
      </c>
      <c r="B102" s="13" t="s">
        <v>1</v>
      </c>
      <c r="C102" s="2">
        <v>42250</v>
      </c>
    </row>
    <row r="103" spans="1:3" s="13" customFormat="1" x14ac:dyDescent="0.2">
      <c r="A103" s="12">
        <v>1000</v>
      </c>
      <c r="B103" s="12" t="s">
        <v>76</v>
      </c>
      <c r="C103" s="2">
        <v>42251</v>
      </c>
    </row>
    <row r="104" spans="1:3" s="13" customFormat="1" x14ac:dyDescent="0.2">
      <c r="A104" s="12">
        <v>1000</v>
      </c>
      <c r="B104" s="12" t="s">
        <v>50</v>
      </c>
      <c r="C104" s="2">
        <v>42257</v>
      </c>
    </row>
    <row r="105" spans="1:3" s="13" customFormat="1" x14ac:dyDescent="0.2">
      <c r="A105" s="12">
        <v>1000</v>
      </c>
      <c r="B105" s="12" t="s">
        <v>66</v>
      </c>
      <c r="C105" s="2">
        <v>42257</v>
      </c>
    </row>
    <row r="106" spans="1:3" s="13" customFormat="1" x14ac:dyDescent="0.2">
      <c r="A106" s="12">
        <v>500</v>
      </c>
      <c r="B106" s="12" t="s">
        <v>70</v>
      </c>
      <c r="C106" s="2">
        <v>42259</v>
      </c>
    </row>
    <row r="107" spans="1:3" s="13" customFormat="1" x14ac:dyDescent="0.2">
      <c r="A107" s="12">
        <v>1500</v>
      </c>
      <c r="B107" s="12" t="s">
        <v>47</v>
      </c>
      <c r="C107" s="2">
        <v>42275</v>
      </c>
    </row>
    <row r="108" spans="1:3" s="13" customFormat="1" x14ac:dyDescent="0.2">
      <c r="A108" s="12">
        <v>2000</v>
      </c>
      <c r="B108" s="12" t="s">
        <v>76</v>
      </c>
      <c r="C108" s="2">
        <v>42278</v>
      </c>
    </row>
    <row r="109" spans="1:3" s="13" customFormat="1" x14ac:dyDescent="0.2">
      <c r="A109" s="12">
        <v>1502</v>
      </c>
      <c r="B109" s="12" t="s">
        <v>4</v>
      </c>
      <c r="C109" s="2">
        <v>42279</v>
      </c>
    </row>
    <row r="110" spans="1:3" s="13" customFormat="1" x14ac:dyDescent="0.2">
      <c r="A110" s="12">
        <v>2000</v>
      </c>
      <c r="B110" s="13" t="s">
        <v>1</v>
      </c>
      <c r="C110" s="2">
        <v>42282</v>
      </c>
    </row>
    <row r="111" spans="1:3" s="13" customFormat="1" x14ac:dyDescent="0.2">
      <c r="A111" s="12">
        <v>1000</v>
      </c>
      <c r="B111" s="12" t="s">
        <v>50</v>
      </c>
      <c r="C111" s="2">
        <v>42285</v>
      </c>
    </row>
    <row r="112" spans="1:3" s="13" customFormat="1" x14ac:dyDescent="0.2">
      <c r="A112" s="12">
        <v>500</v>
      </c>
      <c r="B112" s="12" t="s">
        <v>70</v>
      </c>
      <c r="C112" s="2">
        <v>42286</v>
      </c>
    </row>
    <row r="113" spans="1:6" x14ac:dyDescent="0.2">
      <c r="A113" s="12">
        <v>1000</v>
      </c>
      <c r="B113" s="12" t="s">
        <v>66</v>
      </c>
      <c r="C113" s="2">
        <v>42290</v>
      </c>
      <c r="E113" s="1" t="s">
        <v>12</v>
      </c>
      <c r="F113">
        <f>SUM(E4:E46)</f>
        <v>169082</v>
      </c>
    </row>
    <row r="114" spans="1:6" s="13" customFormat="1" x14ac:dyDescent="0.2">
      <c r="A114" s="12">
        <v>2000</v>
      </c>
      <c r="B114" s="13" t="s">
        <v>1</v>
      </c>
      <c r="C114" s="2">
        <v>42314</v>
      </c>
      <c r="E114" s="1"/>
    </row>
    <row r="115" spans="1:6" s="13" customFormat="1" x14ac:dyDescent="0.2">
      <c r="A115" s="12"/>
      <c r="B115" s="12"/>
      <c r="C115" s="2"/>
      <c r="E115" s="1"/>
    </row>
    <row r="116" spans="1:6" s="13" customFormat="1" x14ac:dyDescent="0.2">
      <c r="A116" s="12"/>
      <c r="B116" s="12"/>
      <c r="C116" s="2"/>
      <c r="E116" s="1"/>
    </row>
    <row r="117" spans="1:6" s="13" customFormat="1" x14ac:dyDescent="0.2">
      <c r="A117" s="12"/>
      <c r="B117" s="12"/>
      <c r="C117" s="2"/>
      <c r="E117" s="1"/>
    </row>
    <row r="118" spans="1:6" s="13" customFormat="1" x14ac:dyDescent="0.2">
      <c r="A118" s="12"/>
      <c r="B118" s="12"/>
      <c r="C118" s="2"/>
      <c r="E118" s="1"/>
    </row>
    <row r="119" spans="1:6" x14ac:dyDescent="0.2">
      <c r="A119" s="1" t="s">
        <v>12</v>
      </c>
      <c r="B119">
        <f>SUM(A4:A113)</f>
        <v>169082</v>
      </c>
    </row>
  </sheetData>
  <mergeCells count="1">
    <mergeCell ref="F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workbookViewId="0">
      <selection activeCell="B19" sqref="B19"/>
    </sheetView>
  </sheetViews>
  <sheetFormatPr defaultRowHeight="14.25" x14ac:dyDescent="0.2"/>
  <cols>
    <col min="2" max="2" width="9.69921875" customWidth="1"/>
  </cols>
  <sheetData>
    <row r="3" spans="1:2" x14ac:dyDescent="0.2">
      <c r="A3" s="9"/>
      <c r="B3" s="9"/>
    </row>
    <row r="4" spans="1:2" x14ac:dyDescent="0.2">
      <c r="B4" s="11"/>
    </row>
    <row r="5" spans="1:2" x14ac:dyDescent="0.2">
      <c r="B5" s="11"/>
    </row>
    <row r="6" spans="1:2" x14ac:dyDescent="0.2">
      <c r="B6" s="11"/>
    </row>
    <row r="7" spans="1:2" x14ac:dyDescent="0.2">
      <c r="B7" s="11"/>
    </row>
    <row r="8" spans="1:2" x14ac:dyDescent="0.2">
      <c r="B8" s="11"/>
    </row>
    <row r="9" spans="1:2" s="13" customFormat="1" x14ac:dyDescent="0.2">
      <c r="B9" s="11"/>
    </row>
    <row r="10" spans="1:2" x14ac:dyDescent="0.2">
      <c r="B10" s="10"/>
    </row>
    <row r="11" spans="1:2" x14ac:dyDescent="0.2">
      <c r="B11" s="9" t="s">
        <v>40</v>
      </c>
    </row>
    <row r="12" spans="1:2" x14ac:dyDescent="0.2">
      <c r="B12" s="11"/>
    </row>
    <row r="13" spans="1:2" x14ac:dyDescent="0.2">
      <c r="B13" s="11" t="s">
        <v>41</v>
      </c>
    </row>
    <row r="14" spans="1:2" x14ac:dyDescent="0.2">
      <c r="B14" s="11" t="s">
        <v>42</v>
      </c>
    </row>
    <row r="15" spans="1:2" x14ac:dyDescent="0.2">
      <c r="A15" t="s">
        <v>56</v>
      </c>
      <c r="B15" s="11" t="s">
        <v>43</v>
      </c>
    </row>
    <row r="16" spans="1:2" x14ac:dyDescent="0.2">
      <c r="A16" t="s">
        <v>57</v>
      </c>
      <c r="B16" s="11" t="s">
        <v>44</v>
      </c>
    </row>
    <row r="17" spans="1:3" x14ac:dyDescent="0.2">
      <c r="A17" t="s">
        <v>60</v>
      </c>
      <c r="B17" s="11" t="s">
        <v>45</v>
      </c>
    </row>
    <row r="18" spans="1:3" x14ac:dyDescent="0.2">
      <c r="B18" s="11" t="s">
        <v>39</v>
      </c>
      <c r="C18" s="13"/>
    </row>
    <row r="19" spans="1:3" x14ac:dyDescent="0.2">
      <c r="A19" t="s">
        <v>59</v>
      </c>
      <c r="B19" s="11" t="s">
        <v>85</v>
      </c>
    </row>
    <row r="20" spans="1:3" x14ac:dyDescent="0.2">
      <c r="A20" t="s">
        <v>58</v>
      </c>
      <c r="B20" s="11" t="s">
        <v>46</v>
      </c>
    </row>
    <row r="21" spans="1:3" x14ac:dyDescent="0.2">
      <c r="B21" s="9" t="s">
        <v>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Отчет</vt:lpstr>
      <vt:lpstr>Финкураторы</vt:lpstr>
      <vt:lpstr>Sheet3</vt:lpstr>
    </vt:vector>
  </TitlesOfParts>
  <Company>Kraft Foods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Zubenko, Ekaterina Ю</dc:creator>
  <cp:lastModifiedBy>Zubenko, Ekaterina Ю</cp:lastModifiedBy>
  <dcterms:created xsi:type="dcterms:W3CDTF">2014-09-24T07:31:59Z</dcterms:created>
  <dcterms:modified xsi:type="dcterms:W3CDTF">2015-11-23T13:38:51Z</dcterms:modified>
</cp:coreProperties>
</file>