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25520" windowHeight="111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<sst xmlns="http://schemas.openxmlformats.org/spreadsheetml/2006/main" count="58" uniqueCount="49">
  <si>
    <t>ИТОГО:</t>
  </si>
  <si>
    <t>от Бурцевой Т.Н.</t>
  </si>
  <si>
    <t>от Светланы Андреевны Х.</t>
  </si>
  <si>
    <t>от Натальи Марковны</t>
  </si>
  <si>
    <t>от Виктории - Vikki</t>
  </si>
  <si>
    <t>от Lenuska и PolMachMur</t>
  </si>
  <si>
    <t>от Лены Jozejoze</t>
  </si>
  <si>
    <t>сумма</t>
  </si>
  <si>
    <t>ФИО</t>
  </si>
  <si>
    <t>карта</t>
  </si>
  <si>
    <t>от Ольги Владимировны Я.</t>
  </si>
  <si>
    <t>от Елены Анатольевны М.</t>
  </si>
  <si>
    <t>от Светланы Михайловны Г.</t>
  </si>
  <si>
    <t>???</t>
  </si>
  <si>
    <t>Дата</t>
  </si>
  <si>
    <t>от Екатерины и Марины</t>
  </si>
  <si>
    <t>от Марины  Тетрис</t>
  </si>
  <si>
    <t>от Светланы (Светик)</t>
  </si>
  <si>
    <t>со счета 4932</t>
  </si>
  <si>
    <t xml:space="preserve"> от Tasha3</t>
  </si>
  <si>
    <t>от Тибора Ковоча</t>
  </si>
  <si>
    <t>от Светланы</t>
  </si>
  <si>
    <t>от Татьяны Юрьевны Ч.</t>
  </si>
  <si>
    <t>от elena_s</t>
  </si>
  <si>
    <t>????</t>
  </si>
  <si>
    <t>от StarLight (Мартин-Боцман-Гриша-Транзит)</t>
  </si>
  <si>
    <t>расход</t>
  </si>
  <si>
    <t>приход</t>
  </si>
  <si>
    <t>дата</t>
  </si>
  <si>
    <t>статья расхода</t>
  </si>
  <si>
    <t>прием у Еремина (консультация по поводу операции)</t>
  </si>
  <si>
    <t>КТ (компьюторная томограмма)</t>
  </si>
  <si>
    <t>контрастное вещество для КТ</t>
  </si>
  <si>
    <t>операция, лекарства, гистология</t>
  </si>
  <si>
    <t>анализы на инфекции (в стационаре)</t>
  </si>
  <si>
    <t>Сальдо:</t>
  </si>
  <si>
    <t>стационар (капельница, катетор)</t>
  </si>
  <si>
    <t>стационар (уколы, обработка шва, лекарства итд)</t>
  </si>
  <si>
    <t>передержка до конца апреля</t>
  </si>
  <si>
    <t>осмотр у Еремина (снятие дренажа)</t>
  </si>
  <si>
    <t>итог за стационар</t>
  </si>
  <si>
    <t>оплата двумя чеками 10 000 р - 10.04.14</t>
  </si>
  <si>
    <t xml:space="preserve">                                     7 535 р - 15.04.14</t>
  </si>
  <si>
    <t>от Kat77</t>
  </si>
  <si>
    <t>нал.в руки</t>
  </si>
  <si>
    <t>помощь от женщиниы в вет.клинике</t>
  </si>
  <si>
    <t>помощь от девушки в вет.клинике</t>
  </si>
  <si>
    <t>помощь от девушки с йоркширским терьером в вет.клинике</t>
  </si>
  <si>
    <t>помощь от девушки с цверк пинчером в вет.клинике</t>
  </si>
</sst>
</file>

<file path=xl/styles.xml><?xml version="1.0" encoding="utf-8"?>
<styleSheet xmlns="http://schemas.openxmlformats.org/spreadsheetml/2006/main">
  <numFmts count="22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"/>
    <numFmt numFmtId="177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0"/>
    </font>
    <font>
      <sz val="14"/>
      <color indexed="63"/>
      <name val="Times New Roman"/>
      <family val="0"/>
    </font>
    <font>
      <b/>
      <sz val="14"/>
      <color indexed="39"/>
      <name val="Times New Roman"/>
      <family val="0"/>
    </font>
    <font>
      <b/>
      <sz val="20"/>
      <color indexed="53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0"/>
    </font>
    <font>
      <sz val="14"/>
      <color rgb="FF252525"/>
      <name val="Times New Roman"/>
      <family val="0"/>
    </font>
    <font>
      <sz val="14"/>
      <color rgb="FF191A1C"/>
      <name val="Times New Roman"/>
      <family val="0"/>
    </font>
    <font>
      <b/>
      <sz val="14"/>
      <color rgb="FF0000FF"/>
      <name val="Times New Roman"/>
      <family val="0"/>
    </font>
    <font>
      <b/>
      <sz val="20"/>
      <color theme="9" tint="-0.24997000396251678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14" fontId="42" fillId="0" borderId="10" xfId="0" applyNumberFormat="1" applyFont="1" applyBorder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right" wrapText="1"/>
    </xf>
    <xf numFmtId="0" fontId="42" fillId="0" borderId="0" xfId="0" applyFont="1" applyAlignment="1">
      <alignment horizontal="center"/>
    </xf>
    <xf numFmtId="0" fontId="43" fillId="33" borderId="11" xfId="0" applyFont="1" applyFill="1" applyBorder="1" applyAlignment="1">
      <alignment horizontal="center" vertical="center" wrapText="1"/>
    </xf>
    <xf numFmtId="4" fontId="43" fillId="33" borderId="12" xfId="0" applyNumberFormat="1" applyFont="1" applyFill="1" applyBorder="1" applyAlignment="1">
      <alignment horizontal="right" wrapText="1"/>
    </xf>
    <xf numFmtId="14" fontId="42" fillId="0" borderId="13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2" fillId="0" borderId="14" xfId="0" applyFont="1" applyBorder="1" applyAlignment="1">
      <alignment wrapText="1"/>
    </xf>
    <xf numFmtId="0" fontId="42" fillId="0" borderId="0" xfId="0" applyFont="1" applyAlignment="1">
      <alignment wrapText="1"/>
    </xf>
    <xf numFmtId="0" fontId="42" fillId="0" borderId="10" xfId="0" applyFont="1" applyFill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/>
    </xf>
    <xf numFmtId="14" fontId="43" fillId="33" borderId="10" xfId="0" applyNumberFormat="1" applyFont="1" applyFill="1" applyBorder="1" applyAlignment="1">
      <alignment horizontal="right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/>
    </xf>
    <xf numFmtId="4" fontId="46" fillId="0" borderId="0" xfId="0" applyNumberFormat="1" applyFont="1" applyAlignment="1">
      <alignment/>
    </xf>
    <xf numFmtId="0" fontId="42" fillId="33" borderId="10" xfId="0" applyFont="1" applyFill="1" applyBorder="1" applyAlignment="1">
      <alignment wrapText="1"/>
    </xf>
    <xf numFmtId="4" fontId="45" fillId="0" borderId="0" xfId="0" applyNumberFormat="1" applyFont="1" applyAlignment="1">
      <alignment wrapText="1"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 horizontal="center" wrapText="1"/>
    </xf>
    <xf numFmtId="0" fontId="42" fillId="0" borderId="1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7">
      <selection activeCell="C24" sqref="C24"/>
    </sheetView>
  </sheetViews>
  <sheetFormatPr defaultColWidth="8.8515625" defaultRowHeight="15"/>
  <cols>
    <col min="1" max="1" width="10.140625" style="2" bestFit="1" customWidth="1"/>
    <col min="2" max="2" width="32.00390625" style="14" customWidth="1"/>
    <col min="3" max="3" width="15.28125" style="6" customWidth="1"/>
    <col min="4" max="4" width="15.7109375" style="2" customWidth="1"/>
    <col min="5" max="5" width="15.8515625" style="14" customWidth="1"/>
    <col min="6" max="6" width="39.421875" style="14" customWidth="1"/>
    <col min="7" max="7" width="17.7109375" style="14" customWidth="1"/>
    <col min="8" max="8" width="10.421875" style="2" bestFit="1" customWidth="1"/>
    <col min="9" max="12" width="8.8515625" style="2" customWidth="1"/>
    <col min="13" max="13" width="27.8515625" style="2" customWidth="1"/>
    <col min="14" max="16384" width="8.8515625" style="2" customWidth="1"/>
  </cols>
  <sheetData>
    <row r="1" spans="1:7" ht="15.75">
      <c r="A1" s="28" t="s">
        <v>27</v>
      </c>
      <c r="B1" s="28"/>
      <c r="C1" s="28"/>
      <c r="D1" s="28"/>
      <c r="E1" s="27" t="s">
        <v>26</v>
      </c>
      <c r="F1" s="27"/>
      <c r="G1" s="27"/>
    </row>
    <row r="2" spans="1:7" s="6" customFormat="1" ht="15.75">
      <c r="A2" s="1" t="s">
        <v>14</v>
      </c>
      <c r="B2" s="16" t="s">
        <v>8</v>
      </c>
      <c r="C2" s="1" t="s">
        <v>9</v>
      </c>
      <c r="D2" s="1" t="s">
        <v>7</v>
      </c>
      <c r="E2" s="16" t="s">
        <v>28</v>
      </c>
      <c r="F2" s="16" t="s">
        <v>29</v>
      </c>
      <c r="G2" s="16" t="s">
        <v>7</v>
      </c>
    </row>
    <row r="3" spans="1:7" ht="31.5">
      <c r="A3" s="3">
        <v>41736</v>
      </c>
      <c r="B3" s="12" t="s">
        <v>6</v>
      </c>
      <c r="C3" s="4">
        <v>6695</v>
      </c>
      <c r="D3" s="5">
        <v>1000</v>
      </c>
      <c r="E3" s="20">
        <v>41734</v>
      </c>
      <c r="F3" s="24" t="s">
        <v>30</v>
      </c>
      <c r="G3" s="5">
        <v>3450</v>
      </c>
    </row>
    <row r="4" spans="1:7" ht="15.75">
      <c r="A4" s="3">
        <v>41736</v>
      </c>
      <c r="B4" s="12" t="s">
        <v>5</v>
      </c>
      <c r="C4" s="4">
        <v>2336</v>
      </c>
      <c r="D4" s="5">
        <v>3000</v>
      </c>
      <c r="E4" s="20">
        <v>41734</v>
      </c>
      <c r="F4" s="11" t="s">
        <v>32</v>
      </c>
      <c r="G4" s="5">
        <v>2000</v>
      </c>
    </row>
    <row r="5" spans="1:7" ht="15.75">
      <c r="A5" s="3">
        <v>41736</v>
      </c>
      <c r="B5" s="11" t="s">
        <v>4</v>
      </c>
      <c r="C5" s="4">
        <v>1981</v>
      </c>
      <c r="D5" s="5">
        <v>1000</v>
      </c>
      <c r="E5" s="20">
        <v>41734</v>
      </c>
      <c r="F5" s="11" t="s">
        <v>31</v>
      </c>
      <c r="G5" s="5">
        <v>10000</v>
      </c>
    </row>
    <row r="6" spans="1:7" ht="15.75">
      <c r="A6" s="3">
        <v>41736</v>
      </c>
      <c r="B6" s="11" t="s">
        <v>3</v>
      </c>
      <c r="C6" s="4">
        <v>3964</v>
      </c>
      <c r="D6" s="5">
        <v>1000</v>
      </c>
      <c r="E6" s="20">
        <v>41739</v>
      </c>
      <c r="F6" s="11" t="s">
        <v>33</v>
      </c>
      <c r="G6" s="5">
        <v>17470</v>
      </c>
    </row>
    <row r="7" spans="1:7" ht="15.75">
      <c r="A7" s="3">
        <v>41736</v>
      </c>
      <c r="B7" s="13" t="s">
        <v>2</v>
      </c>
      <c r="C7" s="4">
        <v>5755</v>
      </c>
      <c r="D7" s="5">
        <v>2000</v>
      </c>
      <c r="E7" s="20">
        <v>41739</v>
      </c>
      <c r="F7" s="11" t="s">
        <v>34</v>
      </c>
      <c r="G7" s="5">
        <v>1650</v>
      </c>
    </row>
    <row r="8" spans="1:7" ht="15.75">
      <c r="A8" s="3">
        <v>41736</v>
      </c>
      <c r="B8" s="13" t="s">
        <v>1</v>
      </c>
      <c r="C8" s="4">
        <v>5321</v>
      </c>
      <c r="D8" s="5">
        <v>5000</v>
      </c>
      <c r="E8" s="20">
        <v>41739</v>
      </c>
      <c r="F8" s="11" t="s">
        <v>36</v>
      </c>
      <c r="G8" s="5">
        <v>1835</v>
      </c>
    </row>
    <row r="9" spans="1:7" ht="31.5">
      <c r="A9" s="3">
        <v>41737</v>
      </c>
      <c r="B9" s="13" t="s">
        <v>10</v>
      </c>
      <c r="C9" s="4">
        <v>9128</v>
      </c>
      <c r="D9" s="5">
        <v>1000</v>
      </c>
      <c r="E9" s="20">
        <v>41740</v>
      </c>
      <c r="F9" s="11" t="s">
        <v>37</v>
      </c>
      <c r="G9" s="5">
        <v>2985</v>
      </c>
    </row>
    <row r="10" spans="1:7" ht="31.5">
      <c r="A10" s="3">
        <v>41737</v>
      </c>
      <c r="B10" s="13" t="s">
        <v>11</v>
      </c>
      <c r="C10" s="4">
        <v>737</v>
      </c>
      <c r="D10" s="5">
        <v>2000</v>
      </c>
      <c r="E10" s="20">
        <v>41741</v>
      </c>
      <c r="F10" s="11" t="s">
        <v>37</v>
      </c>
      <c r="G10" s="5">
        <v>3365</v>
      </c>
    </row>
    <row r="11" spans="1:7" ht="31.5">
      <c r="A11" s="3">
        <v>41737</v>
      </c>
      <c r="B11" s="13" t="s">
        <v>12</v>
      </c>
      <c r="C11" s="4">
        <v>7461</v>
      </c>
      <c r="D11" s="5">
        <v>3000</v>
      </c>
      <c r="E11" s="20">
        <v>41742</v>
      </c>
      <c r="F11" s="11" t="s">
        <v>37</v>
      </c>
      <c r="G11" s="5">
        <v>3365</v>
      </c>
    </row>
    <row r="12" spans="1:7" ht="31.5">
      <c r="A12" s="3">
        <v>41737</v>
      </c>
      <c r="B12" s="14" t="s">
        <v>16</v>
      </c>
      <c r="C12" s="4">
        <v>1361</v>
      </c>
      <c r="D12" s="5">
        <v>3000</v>
      </c>
      <c r="E12" s="20">
        <v>41743</v>
      </c>
      <c r="F12" s="11" t="s">
        <v>37</v>
      </c>
      <c r="G12" s="5">
        <v>3085</v>
      </c>
    </row>
    <row r="13" spans="1:9" ht="31.5">
      <c r="A13" s="3">
        <v>41737</v>
      </c>
      <c r="B13" s="14" t="s">
        <v>17</v>
      </c>
      <c r="C13" s="4">
        <v>7703</v>
      </c>
      <c r="D13" s="5">
        <v>2000</v>
      </c>
      <c r="E13" s="20">
        <v>41744</v>
      </c>
      <c r="F13" s="11" t="s">
        <v>37</v>
      </c>
      <c r="G13" s="5">
        <v>1250</v>
      </c>
      <c r="H13" s="26">
        <f>SUM(G7:G13)</f>
        <v>17535</v>
      </c>
      <c r="I13" s="2" t="s">
        <v>40</v>
      </c>
    </row>
    <row r="14" spans="1:9" ht="15.75">
      <c r="A14" s="3">
        <v>41737</v>
      </c>
      <c r="B14" s="14" t="s">
        <v>15</v>
      </c>
      <c r="C14" s="6">
        <v>7401</v>
      </c>
      <c r="D14" s="5">
        <v>3010</v>
      </c>
      <c r="E14" s="20">
        <v>41744</v>
      </c>
      <c r="F14" s="11" t="s">
        <v>39</v>
      </c>
      <c r="G14" s="5">
        <v>450</v>
      </c>
      <c r="I14" s="2" t="s">
        <v>41</v>
      </c>
    </row>
    <row r="15" spans="1:9" ht="15.75">
      <c r="A15" s="3">
        <v>41737</v>
      </c>
      <c r="B15" s="14" t="s">
        <v>19</v>
      </c>
      <c r="C15" s="7">
        <v>5057</v>
      </c>
      <c r="D15" s="5">
        <v>2000</v>
      </c>
      <c r="E15" s="20">
        <v>41744</v>
      </c>
      <c r="F15" s="11" t="s">
        <v>38</v>
      </c>
      <c r="G15" s="5">
        <v>4500</v>
      </c>
      <c r="I15" s="2" t="s">
        <v>42</v>
      </c>
    </row>
    <row r="16" spans="1:7" ht="15.75">
      <c r="A16" s="3">
        <v>41737</v>
      </c>
      <c r="B16" s="14" t="s">
        <v>20</v>
      </c>
      <c r="C16" s="6">
        <v>4351</v>
      </c>
      <c r="D16" s="8">
        <v>3000</v>
      </c>
      <c r="E16" s="20"/>
      <c r="F16" s="11"/>
      <c r="G16" s="5"/>
    </row>
    <row r="17" spans="1:7" ht="15.75">
      <c r="A17" s="9">
        <v>41737</v>
      </c>
      <c r="B17" s="14" t="s">
        <v>21</v>
      </c>
      <c r="C17" s="6" t="s">
        <v>18</v>
      </c>
      <c r="D17" s="8">
        <v>1000</v>
      </c>
      <c r="E17" s="20"/>
      <c r="F17" s="11"/>
      <c r="G17" s="5"/>
    </row>
    <row r="18" spans="1:7" ht="15.75">
      <c r="A18" s="3">
        <v>41737</v>
      </c>
      <c r="B18" s="11" t="s">
        <v>22</v>
      </c>
      <c r="C18" s="10">
        <v>9243</v>
      </c>
      <c r="D18" s="5">
        <v>5000</v>
      </c>
      <c r="E18" s="20"/>
      <c r="F18" s="11"/>
      <c r="G18" s="5"/>
    </row>
    <row r="19" spans="1:7" ht="15.75">
      <c r="A19" s="3">
        <v>41738</v>
      </c>
      <c r="B19" s="15" t="s">
        <v>23</v>
      </c>
      <c r="C19" s="10">
        <v>8673</v>
      </c>
      <c r="D19" s="5">
        <v>4000</v>
      </c>
      <c r="E19" s="20"/>
      <c r="F19" s="12"/>
      <c r="G19" s="11"/>
    </row>
    <row r="20" spans="1:7" ht="15.75">
      <c r="A20" s="3">
        <v>41738</v>
      </c>
      <c r="B20" s="15" t="s">
        <v>24</v>
      </c>
      <c r="C20" s="10" t="s">
        <v>13</v>
      </c>
      <c r="D20" s="5">
        <v>500</v>
      </c>
      <c r="E20" s="20"/>
      <c r="F20" s="11"/>
      <c r="G20" s="11"/>
    </row>
    <row r="21" spans="1:7" ht="15.75">
      <c r="A21" s="3">
        <v>41738</v>
      </c>
      <c r="B21" s="12" t="s">
        <v>24</v>
      </c>
      <c r="C21" s="1">
        <v>6394</v>
      </c>
      <c r="D21" s="5">
        <v>1000</v>
      </c>
      <c r="E21" s="20"/>
      <c r="F21" s="11"/>
      <c r="G21" s="11"/>
    </row>
    <row r="22" spans="1:7" ht="31.5">
      <c r="A22" s="3">
        <v>41738</v>
      </c>
      <c r="B22" s="11" t="s">
        <v>25</v>
      </c>
      <c r="C22" s="1">
        <v>6457</v>
      </c>
      <c r="D22" s="5">
        <v>5000</v>
      </c>
      <c r="E22" s="11"/>
      <c r="F22" s="11"/>
      <c r="G22" s="11"/>
    </row>
    <row r="23" spans="1:7" ht="31.5">
      <c r="A23" s="3">
        <v>41744</v>
      </c>
      <c r="B23" s="11" t="s">
        <v>48</v>
      </c>
      <c r="C23" s="1" t="s">
        <v>44</v>
      </c>
      <c r="D23" s="5">
        <v>1000</v>
      </c>
      <c r="E23" s="11"/>
      <c r="F23" s="11"/>
      <c r="G23" s="11"/>
    </row>
    <row r="24" spans="1:7" ht="48">
      <c r="A24" s="3">
        <v>41744</v>
      </c>
      <c r="B24" s="11" t="s">
        <v>47</v>
      </c>
      <c r="C24" s="1" t="s">
        <v>44</v>
      </c>
      <c r="D24" s="5">
        <v>1000</v>
      </c>
      <c r="E24" s="11"/>
      <c r="F24" s="11"/>
      <c r="G24" s="11"/>
    </row>
    <row r="25" spans="1:7" ht="31.5">
      <c r="A25" s="3">
        <v>41744</v>
      </c>
      <c r="B25" s="11" t="s">
        <v>46</v>
      </c>
      <c r="C25" s="1" t="s">
        <v>44</v>
      </c>
      <c r="D25" s="5">
        <v>500</v>
      </c>
      <c r="E25" s="11"/>
      <c r="F25" s="11"/>
      <c r="G25" s="11"/>
    </row>
    <row r="26" spans="1:7" ht="31.5">
      <c r="A26" s="3">
        <v>41744</v>
      </c>
      <c r="B26" s="11" t="s">
        <v>45</v>
      </c>
      <c r="C26" s="1" t="s">
        <v>44</v>
      </c>
      <c r="D26" s="5">
        <v>300</v>
      </c>
      <c r="E26" s="11"/>
      <c r="F26" s="11"/>
      <c r="G26" s="11"/>
    </row>
    <row r="27" spans="1:7" ht="15.75">
      <c r="A27" s="3">
        <v>41745</v>
      </c>
      <c r="B27" s="11" t="s">
        <v>43</v>
      </c>
      <c r="C27" s="1">
        <v>7401</v>
      </c>
      <c r="D27" s="5">
        <v>1010</v>
      </c>
      <c r="E27" s="11"/>
      <c r="F27" s="11"/>
      <c r="G27" s="11"/>
    </row>
    <row r="29" spans="2:7" ht="15.75">
      <c r="B29" s="17" t="s">
        <v>0</v>
      </c>
      <c r="C29" s="18"/>
      <c r="D29" s="19">
        <f>SUM(D3:D28)</f>
        <v>52320</v>
      </c>
      <c r="G29" s="25">
        <f>SUM(G3:G28)</f>
        <v>55405</v>
      </c>
    </row>
    <row r="31" spans="2:4" ht="22.5">
      <c r="B31" s="21" t="s">
        <v>35</v>
      </c>
      <c r="C31" s="22"/>
      <c r="D31" s="23">
        <f>D29-G29</f>
        <v>-3085</v>
      </c>
    </row>
  </sheetData>
  <sheetProtection/>
  <mergeCells count="2">
    <mergeCell ref="E1:G1"/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Kolesova_N</dc:creator>
  <cp:keywords/>
  <dc:description/>
  <cp:lastModifiedBy>Nataly</cp:lastModifiedBy>
  <dcterms:created xsi:type="dcterms:W3CDTF">2014-04-08T04:57:30Z</dcterms:created>
  <dcterms:modified xsi:type="dcterms:W3CDTF">2014-04-16T16:10:01Z</dcterms:modified>
  <cp:category/>
  <cp:version/>
  <cp:contentType/>
  <cp:contentStatus/>
</cp:coreProperties>
</file>