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5" i="1" l="1"/>
  <c r="F127" i="1" l="1"/>
  <c r="E127" i="1"/>
  <c r="F120" i="1" l="1"/>
  <c r="E120" i="1"/>
  <c r="F111" i="1" l="1"/>
  <c r="E111" i="1"/>
  <c r="F102" i="1" l="1"/>
  <c r="E102" i="1"/>
  <c r="F93" i="1" l="1"/>
  <c r="E93" i="1"/>
  <c r="E84" i="1" l="1"/>
  <c r="F84" i="1"/>
  <c r="F70" i="1" l="1"/>
  <c r="E70" i="1"/>
  <c r="E55" i="1" l="1"/>
  <c r="F55" i="1"/>
  <c r="F38" i="1" l="1"/>
  <c r="E38" i="1"/>
  <c r="F27" i="1" l="1"/>
  <c r="E27" i="1"/>
  <c r="F15" i="1" l="1"/>
  <c r="E15" i="1" l="1"/>
</calcChain>
</file>

<file path=xl/sharedStrings.xml><?xml version="1.0" encoding="utf-8"?>
<sst xmlns="http://schemas.openxmlformats.org/spreadsheetml/2006/main" count="226" uniqueCount="98">
  <si>
    <t xml:space="preserve">N </t>
  </si>
  <si>
    <t>Дата прихода</t>
  </si>
  <si>
    <t>NN карты</t>
  </si>
  <si>
    <t>Финкуратор</t>
  </si>
  <si>
    <t xml:space="preserve">Расход </t>
  </si>
  <si>
    <t>Приход</t>
  </si>
  <si>
    <t>ИТОГО:</t>
  </si>
  <si>
    <t>Lera154</t>
  </si>
  <si>
    <t>Tatiana_sh</t>
  </si>
  <si>
    <t>Январь 2013</t>
  </si>
  <si>
    <t>долг из Купавны</t>
  </si>
  <si>
    <t>Nika</t>
  </si>
  <si>
    <t>Нюра</t>
  </si>
  <si>
    <t xml:space="preserve">Nastya1306 </t>
  </si>
  <si>
    <t>Лариса Валерьевна</t>
  </si>
  <si>
    <t>расход по чекам в январе</t>
  </si>
  <si>
    <t>Sergsh81 (Тосины)</t>
  </si>
  <si>
    <t>Остаток  на 01.02.13</t>
  </si>
  <si>
    <t>передержка по 31.01 (включительно)</t>
  </si>
  <si>
    <t>i.shcherbakova</t>
  </si>
  <si>
    <t>Остаток из общей темы</t>
  </si>
  <si>
    <t>Февраль 2013</t>
  </si>
  <si>
    <t xml:space="preserve">ОКSKAM </t>
  </si>
  <si>
    <t xml:space="preserve">Nelli </t>
  </si>
  <si>
    <t>taurus-natalia_7</t>
  </si>
  <si>
    <t>Nastya1306</t>
  </si>
  <si>
    <t>I.shcherbakova</t>
  </si>
  <si>
    <t>расход по чекам в феврале</t>
  </si>
  <si>
    <t>передержка-Щелковская (15.02-14.03)</t>
  </si>
  <si>
    <t>Остаток  на 01.03.13</t>
  </si>
  <si>
    <t>передержка в Перловке (с1.02.-15.02)</t>
  </si>
  <si>
    <t>Март 2013</t>
  </si>
  <si>
    <t>Остаток  на 01.04.13</t>
  </si>
  <si>
    <t>Okskam</t>
  </si>
  <si>
    <t xml:space="preserve">nelli </t>
  </si>
  <si>
    <t>tkot</t>
  </si>
  <si>
    <t>расход по чекам</t>
  </si>
  <si>
    <t>передержка (15.03-14.04)</t>
  </si>
  <si>
    <t>Остаток  на 01.05.13</t>
  </si>
  <si>
    <t>Апрель 2013</t>
  </si>
  <si>
    <t>Морячка</t>
  </si>
  <si>
    <t>Тетрис</t>
  </si>
  <si>
    <t>Татьяна Алексеевна</t>
  </si>
  <si>
    <t>????</t>
  </si>
  <si>
    <t>****2622</t>
  </si>
  <si>
    <t>Strand от Татьяны</t>
  </si>
  <si>
    <t>fermich</t>
  </si>
  <si>
    <t>Reena</t>
  </si>
  <si>
    <t>передержка (15.04-14.05)</t>
  </si>
  <si>
    <t>Май 2013</t>
  </si>
  <si>
    <t>Остаток  на 01.06.13</t>
  </si>
  <si>
    <t xml:space="preserve">okskam </t>
  </si>
  <si>
    <t>Тatiana_sh</t>
  </si>
  <si>
    <t xml:space="preserve">tkot </t>
  </si>
  <si>
    <t>Reene</t>
  </si>
  <si>
    <t>Nelli</t>
  </si>
  <si>
    <t>передержка (15.05-14.06)</t>
  </si>
  <si>
    <t>Остаток  на 01.07.13</t>
  </si>
  <si>
    <t>Июнь 2013</t>
  </si>
  <si>
    <t>Desigual</t>
  </si>
  <si>
    <t>Вера ( от Филечки)</t>
  </si>
  <si>
    <t>Галина333</t>
  </si>
  <si>
    <t>Юля1</t>
  </si>
  <si>
    <t>раасход по чекам</t>
  </si>
  <si>
    <t>передержка (15.06-25.06)</t>
  </si>
  <si>
    <t>такси (переезд 25.06)</t>
  </si>
  <si>
    <t>Июль 2013</t>
  </si>
  <si>
    <t>.</t>
  </si>
  <si>
    <t xml:space="preserve">Tatiana_sh </t>
  </si>
  <si>
    <t>такси</t>
  </si>
  <si>
    <t>Остаток  на 01.08.13</t>
  </si>
  <si>
    <t>Август 2013</t>
  </si>
  <si>
    <t>Остаток  на 01.09.13</t>
  </si>
  <si>
    <t>**0498</t>
  </si>
  <si>
    <t>не опознан</t>
  </si>
  <si>
    <t>передержка (1.08-31.08)</t>
  </si>
  <si>
    <t>Сентябрь 2013</t>
  </si>
  <si>
    <t>Остаток  на 01.10.13</t>
  </si>
  <si>
    <t>передержка (1.09-30.09)</t>
  </si>
  <si>
    <t>Октябрь 2013</t>
  </si>
  <si>
    <t>Остаток  на 01.11.13</t>
  </si>
  <si>
    <t>nelli</t>
  </si>
  <si>
    <t>передержка (1.10-31.10)</t>
  </si>
  <si>
    <t>возврат Джоннику (от М. Алимовой)</t>
  </si>
  <si>
    <t xml:space="preserve">Галина333 </t>
  </si>
  <si>
    <t>Куда израсходовано</t>
  </si>
  <si>
    <t>Ноябрь 2013</t>
  </si>
  <si>
    <t>Остаток  на 01.12.13</t>
  </si>
  <si>
    <t xml:space="preserve">Okskam </t>
  </si>
  <si>
    <t>передержка (1.11-30.11)</t>
  </si>
  <si>
    <t>пиар в октябре</t>
  </si>
  <si>
    <t>Декабрь 2013</t>
  </si>
  <si>
    <t xml:space="preserve">Остаток  </t>
  </si>
  <si>
    <t>Tatiana-sh</t>
  </si>
  <si>
    <t>передержка (1.12-16.12)</t>
  </si>
  <si>
    <t>паспорт</t>
  </si>
  <si>
    <t>переезд</t>
  </si>
  <si>
    <t>по чекам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</si>
</sst>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2" xfId="0" applyFill="1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0" xfId="0" applyFont="1"/>
    <xf numFmtId="0" fontId="0" fillId="5" borderId="3" xfId="0" applyFill="1" applyBorder="1" applyAlignment="1">
      <alignment horizontal="right"/>
    </xf>
    <xf numFmtId="0" fontId="0" fillId="6" borderId="10" xfId="0" applyFill="1" applyBorder="1"/>
    <xf numFmtId="0" fontId="1" fillId="3" borderId="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4" fillId="0" borderId="1" xfId="0" applyFon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2" borderId="12" xfId="0" applyFont="1" applyFill="1" applyBorder="1"/>
    <xf numFmtId="0" fontId="7" fillId="0" borderId="1" xfId="0" applyFont="1" applyBorder="1"/>
    <xf numFmtId="0" fontId="2" fillId="0" borderId="1" xfId="0" applyFont="1" applyBorder="1" applyAlignment="1">
      <alignment wrapText="1"/>
    </xf>
    <xf numFmtId="49" fontId="0" fillId="4" borderId="6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14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topLeftCell="A122" workbookViewId="0">
      <selection activeCell="H137" sqref="H137"/>
    </sheetView>
  </sheetViews>
  <sheetFormatPr defaultRowHeight="15" x14ac:dyDescent="0.25"/>
  <cols>
    <col min="2" max="2" width="15" customWidth="1"/>
    <col min="3" max="3" width="14.42578125" customWidth="1"/>
    <col min="4" max="4" width="21.85546875" customWidth="1"/>
    <col min="5" max="5" width="16.5703125" customWidth="1"/>
    <col min="6" max="6" width="12.28515625" customWidth="1"/>
    <col min="7" max="7" width="37" customWidth="1"/>
    <col min="8" max="9" width="19.85546875" customWidth="1"/>
  </cols>
  <sheetData>
    <row r="1" spans="1:9" ht="15.75" thickBot="1" x14ac:dyDescent="0.3"/>
    <row r="2" spans="1:9" ht="15.75" thickBot="1" x14ac:dyDescent="0.3">
      <c r="A2" s="13"/>
      <c r="B2" s="32" t="s">
        <v>9</v>
      </c>
      <c r="C2" s="33"/>
      <c r="D2" s="33"/>
      <c r="E2" s="33"/>
      <c r="F2" s="33"/>
      <c r="G2" s="33"/>
      <c r="H2" s="33"/>
      <c r="I2" s="34"/>
    </row>
    <row r="3" spans="1:9" x14ac:dyDescent="0.25">
      <c r="A3" s="3" t="s">
        <v>0</v>
      </c>
      <c r="B3" s="3" t="s">
        <v>1</v>
      </c>
      <c r="C3" s="10" t="s">
        <v>2</v>
      </c>
      <c r="D3" s="3" t="s">
        <v>3</v>
      </c>
      <c r="E3" s="3" t="s">
        <v>5</v>
      </c>
      <c r="F3" s="3" t="s">
        <v>4</v>
      </c>
      <c r="G3" s="3" t="s">
        <v>85</v>
      </c>
      <c r="H3" s="14" t="s">
        <v>17</v>
      </c>
      <c r="I3" s="10"/>
    </row>
    <row r="4" spans="1:9" x14ac:dyDescent="0.25">
      <c r="A4" s="8"/>
      <c r="B4" s="6"/>
      <c r="C4" s="8"/>
      <c r="D4" s="8" t="s">
        <v>20</v>
      </c>
      <c r="E4" s="12">
        <v>14550</v>
      </c>
      <c r="F4" s="9"/>
      <c r="G4" s="9"/>
      <c r="H4" s="9"/>
      <c r="I4" s="8"/>
    </row>
    <row r="5" spans="1:9" x14ac:dyDescent="0.25">
      <c r="A5" s="5"/>
      <c r="B5" s="2">
        <v>41286</v>
      </c>
      <c r="C5" s="1"/>
      <c r="D5" s="4" t="s">
        <v>8</v>
      </c>
      <c r="E5" s="1">
        <v>3000</v>
      </c>
      <c r="F5" s="1"/>
      <c r="G5" s="1"/>
      <c r="H5" s="1"/>
      <c r="I5" s="1"/>
    </row>
    <row r="6" spans="1:9" x14ac:dyDescent="0.25">
      <c r="A6" s="5"/>
      <c r="B6" s="2">
        <v>41289</v>
      </c>
      <c r="C6" s="1"/>
      <c r="D6" s="4" t="s">
        <v>16</v>
      </c>
      <c r="E6" s="7">
        <v>2500</v>
      </c>
      <c r="F6" s="1"/>
      <c r="G6" s="1"/>
      <c r="H6" s="1"/>
      <c r="I6" s="1"/>
    </row>
    <row r="7" spans="1:9" x14ac:dyDescent="0.25">
      <c r="A7" s="5"/>
      <c r="B7" s="2">
        <v>41291</v>
      </c>
      <c r="C7" s="1"/>
      <c r="D7" s="4" t="s">
        <v>19</v>
      </c>
      <c r="E7" s="1">
        <v>2000</v>
      </c>
      <c r="F7" s="1"/>
      <c r="G7" s="1"/>
      <c r="H7" s="1"/>
      <c r="I7" s="1"/>
    </row>
    <row r="8" spans="1:9" x14ac:dyDescent="0.25">
      <c r="A8" s="5"/>
      <c r="B8" s="2">
        <v>41292</v>
      </c>
      <c r="C8" s="1"/>
      <c r="D8" s="4" t="s">
        <v>7</v>
      </c>
      <c r="E8" s="1">
        <v>1000</v>
      </c>
      <c r="F8" s="1"/>
      <c r="G8" s="1"/>
      <c r="H8" s="1"/>
      <c r="I8" s="1"/>
    </row>
    <row r="9" spans="1:9" x14ac:dyDescent="0.25">
      <c r="A9" s="5"/>
      <c r="B9" s="2">
        <v>41297</v>
      </c>
      <c r="C9" s="1"/>
      <c r="D9" s="4" t="s">
        <v>10</v>
      </c>
      <c r="E9" s="1">
        <v>800</v>
      </c>
      <c r="F9" s="1"/>
      <c r="G9" s="1"/>
      <c r="H9" s="1"/>
      <c r="I9" s="1"/>
    </row>
    <row r="10" spans="1:9" x14ac:dyDescent="0.25">
      <c r="A10" s="5"/>
      <c r="B10" s="2">
        <v>41297</v>
      </c>
      <c r="C10" s="1"/>
      <c r="D10" s="4" t="s">
        <v>11</v>
      </c>
      <c r="E10" s="1">
        <v>1000</v>
      </c>
      <c r="F10" s="11">
        <v>10955</v>
      </c>
      <c r="G10" s="1" t="s">
        <v>15</v>
      </c>
      <c r="H10" s="1"/>
      <c r="I10" s="1"/>
    </row>
    <row r="11" spans="1:9" x14ac:dyDescent="0.25">
      <c r="A11" s="5"/>
      <c r="B11" s="2">
        <v>41298</v>
      </c>
      <c r="C11" s="1"/>
      <c r="D11" s="4" t="s">
        <v>12</v>
      </c>
      <c r="E11" s="1">
        <v>1000</v>
      </c>
      <c r="F11" s="1">
        <v>8700</v>
      </c>
      <c r="G11" s="1" t="s">
        <v>18</v>
      </c>
      <c r="H11" s="1"/>
      <c r="I11" s="1"/>
    </row>
    <row r="12" spans="1:9" x14ac:dyDescent="0.25">
      <c r="A12" s="5"/>
      <c r="B12" s="2">
        <v>41300</v>
      </c>
      <c r="C12" s="1"/>
      <c r="D12" s="4" t="s">
        <v>13</v>
      </c>
      <c r="E12" s="1">
        <v>1000</v>
      </c>
      <c r="F12" s="1"/>
      <c r="G12" s="1"/>
      <c r="H12" s="1"/>
      <c r="I12" s="1"/>
    </row>
    <row r="13" spans="1:9" x14ac:dyDescent="0.25">
      <c r="A13" s="5"/>
      <c r="B13" s="2">
        <v>41301</v>
      </c>
      <c r="C13" s="1"/>
      <c r="D13" s="4" t="s">
        <v>14</v>
      </c>
      <c r="E13" s="1">
        <v>500</v>
      </c>
      <c r="F13" s="1"/>
      <c r="G13" s="1"/>
      <c r="H13" s="1"/>
      <c r="I13" s="1"/>
    </row>
    <row r="14" spans="1:9" x14ac:dyDescent="0.25">
      <c r="A14" s="5"/>
      <c r="B14" s="2"/>
      <c r="C14" s="1"/>
      <c r="D14" s="4"/>
      <c r="E14" s="1"/>
      <c r="F14" s="1"/>
      <c r="G14" s="1"/>
      <c r="H14" s="1"/>
      <c r="I14" s="1"/>
    </row>
    <row r="15" spans="1:9" x14ac:dyDescent="0.25">
      <c r="A15" s="5"/>
      <c r="B15" s="2"/>
      <c r="C15" s="1"/>
      <c r="D15" s="4"/>
      <c r="E15" s="1">
        <f>SUM(E4:E13)</f>
        <v>27350</v>
      </c>
      <c r="F15" s="1">
        <f>SUM(F10:F14)</f>
        <v>19655</v>
      </c>
      <c r="G15" s="1"/>
      <c r="H15" s="1">
        <v>7695</v>
      </c>
      <c r="I15" s="1"/>
    </row>
    <row r="16" spans="1:9" ht="15.75" thickBot="1" x14ac:dyDescent="0.3">
      <c r="A16" s="5"/>
      <c r="B16" s="2"/>
      <c r="C16" s="1"/>
      <c r="D16" s="4"/>
      <c r="E16" s="1"/>
      <c r="F16" s="1"/>
      <c r="G16" s="1"/>
      <c r="H16" s="1"/>
      <c r="I16" s="1"/>
    </row>
    <row r="17" spans="1:9" ht="15.75" thickBot="1" x14ac:dyDescent="0.3">
      <c r="A17" s="13"/>
      <c r="B17" s="32" t="s">
        <v>21</v>
      </c>
      <c r="C17" s="33"/>
      <c r="D17" s="33"/>
      <c r="E17" s="33"/>
      <c r="F17" s="33"/>
      <c r="G17" s="33"/>
      <c r="H17" s="33"/>
      <c r="I17" s="34"/>
    </row>
    <row r="18" spans="1:9" x14ac:dyDescent="0.25">
      <c r="A18" s="3" t="s">
        <v>0</v>
      </c>
      <c r="B18" s="3" t="s">
        <v>1</v>
      </c>
      <c r="C18" s="3" t="s">
        <v>2</v>
      </c>
      <c r="D18" s="3" t="s">
        <v>3</v>
      </c>
      <c r="E18" s="3" t="s">
        <v>5</v>
      </c>
      <c r="F18" s="3" t="s">
        <v>4</v>
      </c>
      <c r="G18" s="3" t="s">
        <v>85</v>
      </c>
      <c r="H18" s="14" t="s">
        <v>29</v>
      </c>
      <c r="I18" s="3"/>
    </row>
    <row r="19" spans="1:9" s="1" customFormat="1" x14ac:dyDescent="0.25">
      <c r="B19" s="2">
        <v>41302</v>
      </c>
      <c r="D19" s="4" t="s">
        <v>22</v>
      </c>
      <c r="E19" s="1">
        <v>1000</v>
      </c>
    </row>
    <row r="20" spans="1:9" s="1" customFormat="1" x14ac:dyDescent="0.25">
      <c r="B20" s="2">
        <v>41305</v>
      </c>
      <c r="D20" s="4" t="s">
        <v>23</v>
      </c>
      <c r="E20" s="1">
        <v>1000</v>
      </c>
    </row>
    <row r="21" spans="1:9" s="1" customFormat="1" x14ac:dyDescent="0.25">
      <c r="B21" s="2">
        <v>41306</v>
      </c>
      <c r="D21" s="4" t="s">
        <v>24</v>
      </c>
      <c r="E21" s="1">
        <v>1000</v>
      </c>
    </row>
    <row r="22" spans="1:9" s="1" customFormat="1" x14ac:dyDescent="0.25">
      <c r="B22" s="2">
        <v>41306</v>
      </c>
      <c r="D22" s="4" t="s">
        <v>8</v>
      </c>
      <c r="E22" s="1">
        <v>5000</v>
      </c>
    </row>
    <row r="23" spans="1:9" s="1" customFormat="1" x14ac:dyDescent="0.25">
      <c r="B23" s="2">
        <v>41308</v>
      </c>
      <c r="D23" s="4" t="s">
        <v>14</v>
      </c>
      <c r="E23" s="1">
        <v>500</v>
      </c>
    </row>
    <row r="24" spans="1:9" s="1" customFormat="1" x14ac:dyDescent="0.25">
      <c r="B24" s="2">
        <v>41318</v>
      </c>
      <c r="D24" s="4" t="s">
        <v>25</v>
      </c>
      <c r="E24" s="1">
        <v>1000</v>
      </c>
      <c r="F24" s="1">
        <v>10407</v>
      </c>
      <c r="G24" s="1" t="s">
        <v>27</v>
      </c>
    </row>
    <row r="25" spans="1:9" s="1" customFormat="1" x14ac:dyDescent="0.25">
      <c r="B25" s="2">
        <v>41319</v>
      </c>
      <c r="D25" s="4" t="s">
        <v>26</v>
      </c>
      <c r="E25" s="1">
        <v>2000</v>
      </c>
      <c r="F25" s="1">
        <v>4500</v>
      </c>
      <c r="G25" s="1" t="s">
        <v>30</v>
      </c>
    </row>
    <row r="26" spans="1:9" s="1" customFormat="1" x14ac:dyDescent="0.25">
      <c r="B26" s="2">
        <v>41328</v>
      </c>
      <c r="D26" s="4" t="s">
        <v>14</v>
      </c>
      <c r="E26" s="1">
        <v>500</v>
      </c>
      <c r="F26" s="1">
        <v>7500</v>
      </c>
      <c r="G26" s="1" t="s">
        <v>28</v>
      </c>
    </row>
    <row r="27" spans="1:9" s="1" customFormat="1" x14ac:dyDescent="0.25">
      <c r="B27" s="2"/>
      <c r="D27" s="4"/>
      <c r="E27" s="1">
        <f>SUM(E19:E26)</f>
        <v>12000</v>
      </c>
      <c r="F27" s="1">
        <f>SUM(F24:F26)</f>
        <v>22407</v>
      </c>
      <c r="H27" s="18">
        <v>-2712</v>
      </c>
    </row>
    <row r="28" spans="1:9" s="1" customFormat="1" ht="15.75" thickBot="1" x14ac:dyDescent="0.3">
      <c r="B28" s="2"/>
      <c r="D28" s="4"/>
      <c r="H28" s="18"/>
    </row>
    <row r="29" spans="1:9" ht="15.75" thickBot="1" x14ac:dyDescent="0.3">
      <c r="A29" s="13"/>
      <c r="B29" s="32" t="s">
        <v>31</v>
      </c>
      <c r="C29" s="33"/>
      <c r="D29" s="33"/>
      <c r="E29" s="33"/>
      <c r="F29" s="33"/>
      <c r="G29" s="33"/>
      <c r="H29" s="33"/>
      <c r="I29" s="34"/>
    </row>
    <row r="30" spans="1:9" x14ac:dyDescent="0.25">
      <c r="A30" s="3" t="s">
        <v>0</v>
      </c>
      <c r="B30" s="3" t="s">
        <v>1</v>
      </c>
      <c r="C30" s="3" t="s">
        <v>2</v>
      </c>
      <c r="D30" s="10" t="s">
        <v>3</v>
      </c>
      <c r="E30" s="3" t="s">
        <v>5</v>
      </c>
      <c r="F30" s="3" t="s">
        <v>4</v>
      </c>
      <c r="G30" s="3" t="s">
        <v>85</v>
      </c>
      <c r="H30" s="14" t="s">
        <v>32</v>
      </c>
      <c r="I30" s="3"/>
    </row>
    <row r="31" spans="1:9" s="1" customFormat="1" x14ac:dyDescent="0.25">
      <c r="B31" s="2">
        <v>41332</v>
      </c>
      <c r="D31" s="4" t="s">
        <v>33</v>
      </c>
      <c r="E31" s="1">
        <v>1000</v>
      </c>
      <c r="H31" s="18"/>
    </row>
    <row r="32" spans="1:9" s="1" customFormat="1" x14ac:dyDescent="0.25">
      <c r="B32" s="2">
        <v>41332</v>
      </c>
      <c r="D32" s="4" t="s">
        <v>24</v>
      </c>
      <c r="E32" s="1">
        <v>1000</v>
      </c>
      <c r="H32" s="18"/>
    </row>
    <row r="33" spans="1:9" s="1" customFormat="1" x14ac:dyDescent="0.25">
      <c r="B33" s="2">
        <v>41337</v>
      </c>
      <c r="D33" s="4" t="s">
        <v>8</v>
      </c>
      <c r="E33" s="1">
        <v>5000</v>
      </c>
      <c r="H33" s="18"/>
    </row>
    <row r="34" spans="1:9" s="1" customFormat="1" x14ac:dyDescent="0.25">
      <c r="B34" s="2">
        <v>41339</v>
      </c>
      <c r="D34" s="4" t="s">
        <v>19</v>
      </c>
      <c r="E34" s="1">
        <v>1000</v>
      </c>
      <c r="H34" s="18"/>
    </row>
    <row r="35" spans="1:9" s="1" customFormat="1" x14ac:dyDescent="0.25">
      <c r="B35" s="2">
        <v>41339</v>
      </c>
      <c r="D35" s="4" t="s">
        <v>34</v>
      </c>
      <c r="E35" s="1">
        <v>1000</v>
      </c>
      <c r="H35" s="18"/>
    </row>
    <row r="36" spans="1:9" s="1" customFormat="1" x14ac:dyDescent="0.25">
      <c r="B36" s="2">
        <v>41341</v>
      </c>
      <c r="D36" s="4" t="s">
        <v>35</v>
      </c>
      <c r="E36" s="1">
        <v>2000</v>
      </c>
      <c r="F36" s="1">
        <v>13791</v>
      </c>
      <c r="G36" s="1" t="s">
        <v>36</v>
      </c>
      <c r="H36" s="18"/>
    </row>
    <row r="37" spans="1:9" s="1" customFormat="1" x14ac:dyDescent="0.25">
      <c r="B37" s="2">
        <v>41344</v>
      </c>
      <c r="D37" s="4" t="s">
        <v>25</v>
      </c>
      <c r="E37" s="1">
        <v>1000</v>
      </c>
      <c r="F37" s="1">
        <v>7500</v>
      </c>
      <c r="G37" s="1" t="s">
        <v>37</v>
      </c>
      <c r="H37" s="18"/>
    </row>
    <row r="38" spans="1:9" s="1" customFormat="1" x14ac:dyDescent="0.25">
      <c r="B38" s="2"/>
      <c r="D38" s="4"/>
      <c r="E38" s="1">
        <f>SUM(E31:E37)</f>
        <v>12000</v>
      </c>
      <c r="F38" s="1">
        <f>SUM(F36:F37)</f>
        <v>21291</v>
      </c>
      <c r="H38" s="18">
        <v>-12003</v>
      </c>
    </row>
    <row r="39" spans="1:9" s="1" customFormat="1" ht="15.75" thickBot="1" x14ac:dyDescent="0.3">
      <c r="B39" s="2"/>
      <c r="D39" s="4"/>
      <c r="H39" s="18"/>
    </row>
    <row r="40" spans="1:9" ht="15.75" thickBot="1" x14ac:dyDescent="0.3">
      <c r="A40" s="13"/>
      <c r="B40" s="32" t="s">
        <v>39</v>
      </c>
      <c r="C40" s="33"/>
      <c r="D40" s="33"/>
      <c r="E40" s="33"/>
      <c r="F40" s="33"/>
      <c r="G40" s="33"/>
      <c r="H40" s="33"/>
      <c r="I40" s="34"/>
    </row>
    <row r="41" spans="1:9" x14ac:dyDescent="0.25">
      <c r="A41" s="3" t="s">
        <v>0</v>
      </c>
      <c r="B41" s="3" t="s">
        <v>1</v>
      </c>
      <c r="C41" s="3" t="s">
        <v>2</v>
      </c>
      <c r="D41" s="10" t="s">
        <v>3</v>
      </c>
      <c r="E41" s="3" t="s">
        <v>5</v>
      </c>
      <c r="F41" s="3" t="s">
        <v>4</v>
      </c>
      <c r="G41" s="3" t="s">
        <v>85</v>
      </c>
      <c r="H41" s="14" t="s">
        <v>38</v>
      </c>
      <c r="I41" s="3"/>
    </row>
    <row r="42" spans="1:9" s="1" customFormat="1" x14ac:dyDescent="0.25">
      <c r="B42" s="2">
        <v>41357</v>
      </c>
      <c r="D42" s="4" t="s">
        <v>24</v>
      </c>
      <c r="E42" s="1">
        <v>1000</v>
      </c>
      <c r="H42" s="18"/>
    </row>
    <row r="43" spans="1:9" s="1" customFormat="1" x14ac:dyDescent="0.25">
      <c r="B43" s="2">
        <v>41361</v>
      </c>
      <c r="D43" s="4" t="s">
        <v>33</v>
      </c>
      <c r="E43" s="1">
        <v>1000</v>
      </c>
      <c r="H43" s="18"/>
    </row>
    <row r="44" spans="1:9" s="1" customFormat="1" x14ac:dyDescent="0.25">
      <c r="B44" s="2">
        <v>41363</v>
      </c>
      <c r="D44" s="4" t="s">
        <v>8</v>
      </c>
      <c r="E44" s="1">
        <v>5000</v>
      </c>
      <c r="H44" s="18"/>
    </row>
    <row r="45" spans="1:9" s="1" customFormat="1" x14ac:dyDescent="0.25">
      <c r="B45" s="2">
        <v>41367</v>
      </c>
      <c r="D45" s="4" t="s">
        <v>40</v>
      </c>
      <c r="E45" s="1">
        <v>5000</v>
      </c>
      <c r="H45" s="18"/>
    </row>
    <row r="46" spans="1:9" s="1" customFormat="1" x14ac:dyDescent="0.25">
      <c r="B46" s="2">
        <v>41367</v>
      </c>
      <c r="D46" s="4" t="s">
        <v>41</v>
      </c>
      <c r="E46" s="1">
        <v>2000</v>
      </c>
      <c r="H46" s="18"/>
    </row>
    <row r="47" spans="1:9" s="1" customFormat="1" x14ac:dyDescent="0.25">
      <c r="B47" s="2">
        <v>41366</v>
      </c>
      <c r="D47" s="4" t="s">
        <v>7</v>
      </c>
      <c r="E47" s="1">
        <v>1000</v>
      </c>
      <c r="H47" s="18"/>
    </row>
    <row r="48" spans="1:9" s="1" customFormat="1" x14ac:dyDescent="0.25">
      <c r="B48" s="2">
        <v>41368</v>
      </c>
      <c r="D48" s="4" t="s">
        <v>26</v>
      </c>
      <c r="E48" s="1">
        <v>1000</v>
      </c>
      <c r="H48" s="18"/>
    </row>
    <row r="49" spans="1:9" s="1" customFormat="1" x14ac:dyDescent="0.25">
      <c r="B49" s="2">
        <v>41374</v>
      </c>
      <c r="D49" s="4" t="s">
        <v>42</v>
      </c>
      <c r="E49" s="1">
        <v>2000</v>
      </c>
      <c r="H49" s="18"/>
    </row>
    <row r="50" spans="1:9" s="1" customFormat="1" x14ac:dyDescent="0.25">
      <c r="B50" s="2">
        <v>41375</v>
      </c>
      <c r="D50" s="4" t="s">
        <v>25</v>
      </c>
      <c r="E50" s="1">
        <v>1000</v>
      </c>
      <c r="H50" s="18"/>
    </row>
    <row r="51" spans="1:9" s="1" customFormat="1" x14ac:dyDescent="0.25">
      <c r="B51" s="2">
        <v>41376</v>
      </c>
      <c r="C51" s="1" t="s">
        <v>44</v>
      </c>
      <c r="D51" s="4" t="s">
        <v>43</v>
      </c>
      <c r="E51" s="1">
        <v>500</v>
      </c>
      <c r="H51" s="18"/>
    </row>
    <row r="52" spans="1:9" s="1" customFormat="1" x14ac:dyDescent="0.25">
      <c r="B52" s="2">
        <v>41380</v>
      </c>
      <c r="D52" s="4" t="s">
        <v>45</v>
      </c>
      <c r="E52" s="1">
        <v>1000</v>
      </c>
      <c r="H52" s="18"/>
    </row>
    <row r="53" spans="1:9" s="1" customFormat="1" x14ac:dyDescent="0.25">
      <c r="B53" s="2">
        <v>41388</v>
      </c>
      <c r="D53" s="4" t="s">
        <v>46</v>
      </c>
      <c r="E53" s="1">
        <v>1000</v>
      </c>
      <c r="F53" s="1">
        <v>6890</v>
      </c>
      <c r="G53" s="1" t="s">
        <v>36</v>
      </c>
      <c r="H53" s="18"/>
    </row>
    <row r="54" spans="1:9" s="1" customFormat="1" x14ac:dyDescent="0.25">
      <c r="B54" s="2">
        <v>41393</v>
      </c>
      <c r="D54" s="4" t="s">
        <v>47</v>
      </c>
      <c r="E54" s="1">
        <v>1000</v>
      </c>
      <c r="F54" s="1">
        <v>7500</v>
      </c>
      <c r="G54" s="1" t="s">
        <v>48</v>
      </c>
      <c r="H54" s="18"/>
    </row>
    <row r="55" spans="1:9" s="1" customFormat="1" x14ac:dyDescent="0.25">
      <c r="B55" s="2"/>
      <c r="D55" s="4"/>
      <c r="E55" s="1">
        <f>SUM(E42:E54)</f>
        <v>22500</v>
      </c>
      <c r="F55" s="1">
        <f>SUM(F53:F54)</f>
        <v>14390</v>
      </c>
      <c r="H55" s="18">
        <v>-3893</v>
      </c>
    </row>
    <row r="56" spans="1:9" s="1" customFormat="1" ht="15.75" thickBot="1" x14ac:dyDescent="0.3">
      <c r="B56" s="2"/>
      <c r="D56" s="4"/>
      <c r="H56" s="18"/>
    </row>
    <row r="57" spans="1:9" ht="15.75" thickBot="1" x14ac:dyDescent="0.3">
      <c r="A57" s="13"/>
      <c r="B57" s="32" t="s">
        <v>49</v>
      </c>
      <c r="C57" s="33"/>
      <c r="D57" s="35"/>
      <c r="E57" s="33"/>
      <c r="F57" s="33"/>
      <c r="G57" s="33"/>
      <c r="H57" s="33"/>
      <c r="I57" s="34"/>
    </row>
    <row r="58" spans="1:9" x14ac:dyDescent="0.25">
      <c r="A58" s="3" t="s">
        <v>0</v>
      </c>
      <c r="B58" s="3" t="s">
        <v>1</v>
      </c>
      <c r="C58" s="3" t="s">
        <v>2</v>
      </c>
      <c r="D58" s="23" t="s">
        <v>3</v>
      </c>
      <c r="E58" s="3" t="s">
        <v>5</v>
      </c>
      <c r="F58" s="3" t="s">
        <v>4</v>
      </c>
      <c r="G58" s="3" t="s">
        <v>85</v>
      </c>
      <c r="H58" s="14" t="s">
        <v>50</v>
      </c>
      <c r="I58" s="3"/>
    </row>
    <row r="59" spans="1:9" s="19" customFormat="1" x14ac:dyDescent="0.25">
      <c r="A59" s="20"/>
      <c r="B59" s="24">
        <v>41388</v>
      </c>
      <c r="C59" s="20"/>
      <c r="D59" s="4" t="s">
        <v>51</v>
      </c>
      <c r="E59" s="22">
        <v>1000</v>
      </c>
      <c r="F59" s="20"/>
      <c r="G59" s="20"/>
      <c r="H59" s="21"/>
      <c r="I59" s="20"/>
    </row>
    <row r="60" spans="1:9" s="19" customFormat="1" x14ac:dyDescent="0.25">
      <c r="A60" s="20"/>
      <c r="B60" s="24">
        <v>41395</v>
      </c>
      <c r="C60" s="20"/>
      <c r="D60" s="4" t="s">
        <v>52</v>
      </c>
      <c r="E60" s="22">
        <v>5000</v>
      </c>
      <c r="F60" s="20"/>
      <c r="G60" s="20"/>
      <c r="H60" s="21"/>
      <c r="I60" s="20"/>
    </row>
    <row r="61" spans="1:9" s="19" customFormat="1" x14ac:dyDescent="0.25">
      <c r="A61" s="20"/>
      <c r="B61" s="24">
        <v>41398</v>
      </c>
      <c r="C61" s="20"/>
      <c r="D61" s="4" t="s">
        <v>53</v>
      </c>
      <c r="E61" s="22">
        <v>1000</v>
      </c>
      <c r="F61" s="20"/>
      <c r="G61" s="20"/>
      <c r="H61" s="21"/>
      <c r="I61" s="20"/>
    </row>
    <row r="62" spans="1:9" s="19" customFormat="1" x14ac:dyDescent="0.25">
      <c r="A62" s="20"/>
      <c r="B62" s="24">
        <v>41401</v>
      </c>
      <c r="C62" s="20"/>
      <c r="D62" s="4" t="s">
        <v>41</v>
      </c>
      <c r="E62" s="22">
        <v>2000</v>
      </c>
      <c r="F62" s="20"/>
      <c r="G62" s="20"/>
      <c r="H62" s="21"/>
      <c r="I62" s="20"/>
    </row>
    <row r="63" spans="1:9" s="19" customFormat="1" x14ac:dyDescent="0.25">
      <c r="A63" s="20"/>
      <c r="B63" s="24">
        <v>41401</v>
      </c>
      <c r="C63" s="20"/>
      <c r="D63" s="4" t="s">
        <v>54</v>
      </c>
      <c r="E63" s="22">
        <v>1000</v>
      </c>
      <c r="F63" s="20"/>
      <c r="G63" s="20"/>
      <c r="H63" s="21"/>
      <c r="I63" s="20"/>
    </row>
    <row r="64" spans="1:9" s="19" customFormat="1" x14ac:dyDescent="0.25">
      <c r="A64" s="20"/>
      <c r="B64" s="24">
        <v>41407</v>
      </c>
      <c r="C64" s="20"/>
      <c r="D64" s="4" t="s">
        <v>19</v>
      </c>
      <c r="E64" s="22">
        <v>1000</v>
      </c>
      <c r="F64" s="20"/>
      <c r="G64" s="20"/>
      <c r="H64" s="21"/>
      <c r="I64" s="20"/>
    </row>
    <row r="65" spans="1:9" s="19" customFormat="1" x14ac:dyDescent="0.25">
      <c r="A65" s="20"/>
      <c r="B65" s="24">
        <v>41415</v>
      </c>
      <c r="C65" s="20"/>
      <c r="D65" s="4" t="s">
        <v>55</v>
      </c>
      <c r="E65" s="22">
        <v>1000</v>
      </c>
      <c r="F65" s="20"/>
      <c r="G65" s="20"/>
      <c r="H65" s="21"/>
      <c r="I65" s="20"/>
    </row>
    <row r="66" spans="1:9" s="19" customFormat="1" x14ac:dyDescent="0.25">
      <c r="A66" s="20"/>
      <c r="B66" s="24">
        <v>41417</v>
      </c>
      <c r="C66" s="20"/>
      <c r="D66" s="4" t="s">
        <v>25</v>
      </c>
      <c r="E66" s="22">
        <v>1000</v>
      </c>
      <c r="F66" s="20"/>
      <c r="G66" s="20"/>
      <c r="H66" s="21"/>
      <c r="I66" s="20"/>
    </row>
    <row r="67" spans="1:9" s="19" customFormat="1" x14ac:dyDescent="0.25">
      <c r="A67" s="20"/>
      <c r="B67" s="24">
        <v>41422</v>
      </c>
      <c r="C67" s="20"/>
      <c r="D67" s="4" t="s">
        <v>41</v>
      </c>
      <c r="E67" s="22">
        <v>1000</v>
      </c>
      <c r="F67" s="20"/>
      <c r="G67" s="20"/>
      <c r="H67" s="21"/>
      <c r="I67" s="20"/>
    </row>
    <row r="68" spans="1:9" s="19" customFormat="1" x14ac:dyDescent="0.25">
      <c r="A68" s="20"/>
      <c r="B68" s="24">
        <v>41424</v>
      </c>
      <c r="C68" s="20"/>
      <c r="D68" s="4" t="s">
        <v>47</v>
      </c>
      <c r="E68" s="22">
        <v>1000</v>
      </c>
      <c r="F68" s="22">
        <v>5982</v>
      </c>
      <c r="G68" s="25" t="s">
        <v>36</v>
      </c>
      <c r="H68" s="21"/>
      <c r="I68" s="20"/>
    </row>
    <row r="69" spans="1:9" s="19" customFormat="1" x14ac:dyDescent="0.25">
      <c r="A69" s="20"/>
      <c r="B69" s="24">
        <v>41424</v>
      </c>
      <c r="C69" s="20"/>
      <c r="D69" s="4" t="s">
        <v>24</v>
      </c>
      <c r="E69" s="22">
        <v>2000</v>
      </c>
      <c r="F69" s="22">
        <v>7500</v>
      </c>
      <c r="G69" s="25" t="s">
        <v>56</v>
      </c>
      <c r="H69" s="21"/>
      <c r="I69" s="20"/>
    </row>
    <row r="70" spans="1:9" s="19" customFormat="1" x14ac:dyDescent="0.25">
      <c r="A70" s="20"/>
      <c r="B70" s="22"/>
      <c r="C70" s="20"/>
      <c r="D70" s="20"/>
      <c r="E70" s="22">
        <f>SUM(E59:E69)</f>
        <v>17000</v>
      </c>
      <c r="F70" s="22">
        <f>SUM(F68:F69)</f>
        <v>13482</v>
      </c>
      <c r="G70" s="20"/>
      <c r="H70" s="27">
        <v>-375</v>
      </c>
      <c r="I70" s="20"/>
    </row>
    <row r="71" spans="1:9" s="19" customFormat="1" ht="15.75" thickBot="1" x14ac:dyDescent="0.3">
      <c r="A71" s="26"/>
      <c r="B71" s="22"/>
      <c r="C71" s="20"/>
      <c r="D71" s="20"/>
      <c r="E71" s="22"/>
      <c r="F71" s="22"/>
      <c r="G71" s="20"/>
      <c r="H71" s="27"/>
      <c r="I71" s="20"/>
    </row>
    <row r="72" spans="1:9" ht="15.75" thickBot="1" x14ac:dyDescent="0.3">
      <c r="A72" s="13"/>
      <c r="B72" s="32" t="s">
        <v>58</v>
      </c>
      <c r="C72" s="33"/>
      <c r="D72" s="33"/>
      <c r="E72" s="33"/>
      <c r="F72" s="33"/>
      <c r="G72" s="33"/>
      <c r="H72" s="33"/>
      <c r="I72" s="34"/>
    </row>
    <row r="73" spans="1:9" x14ac:dyDescent="0.25">
      <c r="A73" s="3" t="s">
        <v>0</v>
      </c>
      <c r="B73" s="3" t="s">
        <v>1</v>
      </c>
      <c r="C73" s="3" t="s">
        <v>2</v>
      </c>
      <c r="D73" s="10" t="s">
        <v>3</v>
      </c>
      <c r="E73" s="3" t="s">
        <v>5</v>
      </c>
      <c r="F73" s="3" t="s">
        <v>4</v>
      </c>
      <c r="G73" s="3" t="s">
        <v>85</v>
      </c>
      <c r="H73" s="14" t="s">
        <v>57</v>
      </c>
      <c r="I73" s="3"/>
    </row>
    <row r="74" spans="1:9" s="19" customFormat="1" x14ac:dyDescent="0.25">
      <c r="A74" s="26"/>
      <c r="B74" s="24">
        <v>41421</v>
      </c>
      <c r="C74" s="20"/>
      <c r="D74" s="4" t="s">
        <v>33</v>
      </c>
      <c r="E74" s="22">
        <v>1000</v>
      </c>
      <c r="F74" s="22"/>
      <c r="G74" s="20"/>
      <c r="H74" s="27"/>
      <c r="I74" s="20"/>
    </row>
    <row r="75" spans="1:9" s="19" customFormat="1" x14ac:dyDescent="0.25">
      <c r="A75" s="26"/>
      <c r="B75" s="24">
        <v>41422</v>
      </c>
      <c r="C75" s="20"/>
      <c r="D75" s="4" t="s">
        <v>8</v>
      </c>
      <c r="E75" s="22">
        <v>5000</v>
      </c>
      <c r="F75" s="22"/>
      <c r="G75" s="20"/>
      <c r="H75" s="27"/>
      <c r="I75" s="20"/>
    </row>
    <row r="76" spans="1:9" s="19" customFormat="1" x14ac:dyDescent="0.25">
      <c r="A76" s="26"/>
      <c r="B76" s="24">
        <v>41422</v>
      </c>
      <c r="C76" s="20"/>
      <c r="D76" s="4" t="s">
        <v>41</v>
      </c>
      <c r="E76" s="22">
        <v>1000</v>
      </c>
      <c r="F76" s="22"/>
      <c r="G76" s="20"/>
      <c r="H76" s="27"/>
      <c r="I76" s="20"/>
    </row>
    <row r="77" spans="1:9" s="19" customFormat="1" x14ac:dyDescent="0.25">
      <c r="A77" s="26"/>
      <c r="B77" s="24">
        <v>41414</v>
      </c>
      <c r="C77" s="20"/>
      <c r="D77" s="4" t="s">
        <v>47</v>
      </c>
      <c r="E77" s="22">
        <v>1000</v>
      </c>
      <c r="F77" s="22"/>
      <c r="G77" s="20"/>
      <c r="H77" s="27"/>
      <c r="I77" s="20"/>
    </row>
    <row r="78" spans="1:9" s="19" customFormat="1" x14ac:dyDescent="0.25">
      <c r="A78" s="26"/>
      <c r="B78" s="24">
        <v>41426</v>
      </c>
      <c r="C78" s="20"/>
      <c r="D78" s="4" t="s">
        <v>24</v>
      </c>
      <c r="E78" s="22">
        <v>2000</v>
      </c>
      <c r="F78" s="22"/>
      <c r="G78" s="20"/>
      <c r="H78" s="27"/>
      <c r="I78" s="20"/>
    </row>
    <row r="79" spans="1:9" s="19" customFormat="1" x14ac:dyDescent="0.25">
      <c r="A79" s="26"/>
      <c r="B79" s="24">
        <v>41428</v>
      </c>
      <c r="C79" s="20"/>
      <c r="D79" s="4" t="s">
        <v>19</v>
      </c>
      <c r="E79" s="22">
        <v>1000</v>
      </c>
      <c r="F79" s="22"/>
      <c r="G79" s="20"/>
      <c r="H79" s="27"/>
      <c r="I79" s="20"/>
    </row>
    <row r="80" spans="1:9" s="19" customFormat="1" x14ac:dyDescent="0.25">
      <c r="A80" s="26"/>
      <c r="B80" s="24">
        <v>41432</v>
      </c>
      <c r="C80" s="20"/>
      <c r="D80" s="4" t="s">
        <v>59</v>
      </c>
      <c r="E80" s="22">
        <v>2000</v>
      </c>
      <c r="F80" s="22"/>
      <c r="G80" s="20"/>
      <c r="H80" s="27"/>
      <c r="I80" s="20"/>
    </row>
    <row r="81" spans="1:9" s="19" customFormat="1" x14ac:dyDescent="0.25">
      <c r="A81" s="26"/>
      <c r="B81" s="24">
        <v>41443</v>
      </c>
      <c r="C81" s="20"/>
      <c r="D81" s="4" t="s">
        <v>60</v>
      </c>
      <c r="E81" s="22">
        <v>2000</v>
      </c>
      <c r="F81" s="22">
        <v>6131</v>
      </c>
      <c r="G81" s="25" t="s">
        <v>63</v>
      </c>
      <c r="H81" s="27"/>
      <c r="I81" s="20"/>
    </row>
    <row r="82" spans="1:9" s="19" customFormat="1" x14ac:dyDescent="0.25">
      <c r="A82" s="26"/>
      <c r="B82" s="24">
        <v>41453</v>
      </c>
      <c r="C82" s="20"/>
      <c r="D82" s="4" t="s">
        <v>61</v>
      </c>
      <c r="E82" s="22">
        <v>5000</v>
      </c>
      <c r="F82" s="22">
        <v>2500</v>
      </c>
      <c r="G82" s="25" t="s">
        <v>64</v>
      </c>
      <c r="H82" s="27"/>
      <c r="I82" s="20"/>
    </row>
    <row r="83" spans="1:9" s="19" customFormat="1" x14ac:dyDescent="0.25">
      <c r="A83" s="26"/>
      <c r="B83" s="24">
        <v>41455</v>
      </c>
      <c r="C83" s="20"/>
      <c r="D83" s="4" t="s">
        <v>62</v>
      </c>
      <c r="E83" s="22">
        <v>2000</v>
      </c>
      <c r="F83" s="22">
        <v>2000</v>
      </c>
      <c r="G83" s="25" t="s">
        <v>65</v>
      </c>
      <c r="H83" s="27"/>
      <c r="I83" s="20"/>
    </row>
    <row r="84" spans="1:9" s="19" customFormat="1" x14ac:dyDescent="0.25">
      <c r="A84" s="26"/>
      <c r="B84" s="24"/>
      <c r="C84" s="20"/>
      <c r="D84" s="4"/>
      <c r="E84" s="22">
        <f>SUM(E74:E83)</f>
        <v>22000</v>
      </c>
      <c r="F84" s="22">
        <f>SUM(F81:F83)</f>
        <v>10631</v>
      </c>
      <c r="G84" s="20"/>
      <c r="H84" s="28">
        <v>10994</v>
      </c>
      <c r="I84" s="20"/>
    </row>
    <row r="85" spans="1:9" s="19" customFormat="1" ht="15.75" thickBot="1" x14ac:dyDescent="0.3">
      <c r="A85" s="26"/>
      <c r="B85" s="24"/>
      <c r="C85" s="20"/>
      <c r="D85" s="4"/>
      <c r="E85" s="22"/>
      <c r="F85" s="22"/>
      <c r="G85" s="20"/>
      <c r="H85" s="28"/>
      <c r="I85" s="20"/>
    </row>
    <row r="86" spans="1:9" ht="15.75" thickBot="1" x14ac:dyDescent="0.3">
      <c r="A86" s="13"/>
      <c r="B86" s="32" t="s">
        <v>66</v>
      </c>
      <c r="C86" s="33"/>
      <c r="D86" s="33"/>
      <c r="E86" s="33"/>
      <c r="F86" s="33"/>
      <c r="G86" s="33"/>
      <c r="H86" s="33"/>
      <c r="I86" s="34"/>
    </row>
    <row r="87" spans="1:9" x14ac:dyDescent="0.25">
      <c r="A87" s="3" t="s">
        <v>0</v>
      </c>
      <c r="B87" s="3" t="s">
        <v>1</v>
      </c>
      <c r="C87" s="3" t="s">
        <v>2</v>
      </c>
      <c r="D87" s="10" t="s">
        <v>3</v>
      </c>
      <c r="E87" s="3" t="s">
        <v>5</v>
      </c>
      <c r="F87" s="3" t="s">
        <v>4</v>
      </c>
      <c r="G87" s="3" t="s">
        <v>85</v>
      </c>
      <c r="H87" s="14" t="s">
        <v>70</v>
      </c>
      <c r="I87" s="3"/>
    </row>
    <row r="88" spans="1:9" s="19" customFormat="1" x14ac:dyDescent="0.25">
      <c r="A88" s="26"/>
      <c r="B88" s="24">
        <v>41359</v>
      </c>
      <c r="C88" s="20"/>
      <c r="D88" s="4" t="s">
        <v>33</v>
      </c>
      <c r="E88" s="22">
        <v>1000</v>
      </c>
      <c r="F88" s="22"/>
      <c r="G88" s="20"/>
      <c r="H88" s="28"/>
      <c r="I88" s="20"/>
    </row>
    <row r="89" spans="1:9" s="19" customFormat="1" x14ac:dyDescent="0.25">
      <c r="A89" s="26"/>
      <c r="B89" s="24">
        <v>41456</v>
      </c>
      <c r="C89" s="20" t="s">
        <v>67</v>
      </c>
      <c r="D89" s="4" t="s">
        <v>68</v>
      </c>
      <c r="E89" s="22">
        <v>5000</v>
      </c>
      <c r="F89" s="22"/>
      <c r="G89" s="20"/>
      <c r="H89" s="28"/>
      <c r="I89" s="20"/>
    </row>
    <row r="90" spans="1:9" s="19" customFormat="1" x14ac:dyDescent="0.25">
      <c r="A90" s="26"/>
      <c r="B90" s="24">
        <v>41458</v>
      </c>
      <c r="C90" s="20"/>
      <c r="D90" s="4" t="s">
        <v>19</v>
      </c>
      <c r="E90" s="22">
        <v>1000</v>
      </c>
      <c r="F90" s="22"/>
      <c r="G90" s="20"/>
      <c r="H90" s="28"/>
      <c r="I90" s="20"/>
    </row>
    <row r="91" spans="1:9" s="19" customFormat="1" x14ac:dyDescent="0.25">
      <c r="A91" s="26"/>
      <c r="B91" s="24">
        <v>41460</v>
      </c>
      <c r="C91" s="20"/>
      <c r="D91" s="4" t="s">
        <v>59</v>
      </c>
      <c r="E91" s="22">
        <v>1000</v>
      </c>
      <c r="F91" s="22">
        <v>3583</v>
      </c>
      <c r="G91" s="25" t="s">
        <v>36</v>
      </c>
      <c r="H91" s="28"/>
      <c r="I91" s="20"/>
    </row>
    <row r="92" spans="1:9" s="19" customFormat="1" x14ac:dyDescent="0.25">
      <c r="A92" s="26"/>
      <c r="B92" s="24">
        <v>41467</v>
      </c>
      <c r="C92" s="20"/>
      <c r="D92" s="4" t="s">
        <v>61</v>
      </c>
      <c r="E92" s="22">
        <v>10000</v>
      </c>
      <c r="F92" s="22">
        <v>2000</v>
      </c>
      <c r="G92" s="25" t="s">
        <v>69</v>
      </c>
      <c r="H92" s="28"/>
      <c r="I92" s="20"/>
    </row>
    <row r="93" spans="1:9" s="19" customFormat="1" x14ac:dyDescent="0.25">
      <c r="A93" s="26"/>
      <c r="B93" s="24"/>
      <c r="C93" s="20"/>
      <c r="D93" s="4"/>
      <c r="E93" s="22">
        <f>SUM(E88:E92)</f>
        <v>18000</v>
      </c>
      <c r="F93" s="22">
        <f>SUM(F91:F92)</f>
        <v>5583</v>
      </c>
      <c r="G93" s="20"/>
      <c r="H93" s="28">
        <v>23411</v>
      </c>
      <c r="I93" s="20"/>
    </row>
    <row r="94" spans="1:9" s="19" customFormat="1" ht="15.75" thickBot="1" x14ac:dyDescent="0.3">
      <c r="A94" s="26"/>
      <c r="B94" s="24"/>
      <c r="C94" s="20"/>
      <c r="D94" s="4"/>
      <c r="E94" s="22"/>
      <c r="F94" s="22"/>
      <c r="G94" s="20"/>
      <c r="H94" s="28"/>
      <c r="I94" s="20"/>
    </row>
    <row r="95" spans="1:9" ht="15.75" thickBot="1" x14ac:dyDescent="0.3">
      <c r="A95" s="13"/>
      <c r="B95" s="32" t="s">
        <v>71</v>
      </c>
      <c r="C95" s="33"/>
      <c r="D95" s="33"/>
      <c r="E95" s="33"/>
      <c r="F95" s="33"/>
      <c r="G95" s="33"/>
      <c r="H95" s="33"/>
      <c r="I95" s="34"/>
    </row>
    <row r="96" spans="1:9" x14ac:dyDescent="0.25">
      <c r="A96" s="3" t="s">
        <v>0</v>
      </c>
      <c r="B96" s="3" t="s">
        <v>1</v>
      </c>
      <c r="C96" s="3" t="s">
        <v>2</v>
      </c>
      <c r="D96" s="10" t="s">
        <v>3</v>
      </c>
      <c r="E96" s="3" t="s">
        <v>5</v>
      </c>
      <c r="F96" s="3" t="s">
        <v>4</v>
      </c>
      <c r="G96" s="3" t="s">
        <v>85</v>
      </c>
      <c r="H96" s="14" t="s">
        <v>72</v>
      </c>
      <c r="I96" s="3"/>
    </row>
    <row r="97" spans="1:9" s="19" customFormat="1" x14ac:dyDescent="0.25">
      <c r="A97" s="26"/>
      <c r="B97" s="24">
        <v>41484</v>
      </c>
      <c r="C97" s="20"/>
      <c r="D97" s="4" t="s">
        <v>33</v>
      </c>
      <c r="E97" s="22">
        <v>1000</v>
      </c>
      <c r="F97" s="22"/>
      <c r="G97" s="20"/>
      <c r="H97" s="28"/>
      <c r="I97" s="20"/>
    </row>
    <row r="98" spans="1:9" s="19" customFormat="1" x14ac:dyDescent="0.25">
      <c r="A98" s="26"/>
      <c r="B98" s="24">
        <v>41487</v>
      </c>
      <c r="C98" s="20"/>
      <c r="D98" s="4" t="s">
        <v>8</v>
      </c>
      <c r="E98" s="22">
        <v>5000</v>
      </c>
      <c r="F98" s="22"/>
      <c r="G98" s="20"/>
      <c r="H98" s="28"/>
      <c r="I98" s="20"/>
    </row>
    <row r="99" spans="1:9" s="19" customFormat="1" x14ac:dyDescent="0.25">
      <c r="A99" s="26"/>
      <c r="B99" s="24">
        <v>41488</v>
      </c>
      <c r="C99" s="20"/>
      <c r="D99" s="4" t="s">
        <v>26</v>
      </c>
      <c r="E99" s="22">
        <v>1000</v>
      </c>
      <c r="F99" s="22"/>
      <c r="G99" s="20"/>
      <c r="H99" s="28"/>
      <c r="I99" s="20"/>
    </row>
    <row r="100" spans="1:9" s="19" customFormat="1" x14ac:dyDescent="0.25">
      <c r="A100" s="26"/>
      <c r="B100" s="24">
        <v>41488</v>
      </c>
      <c r="C100" s="20"/>
      <c r="D100" s="4" t="s">
        <v>61</v>
      </c>
      <c r="E100" s="22">
        <v>5000</v>
      </c>
      <c r="F100" s="22">
        <v>4652</v>
      </c>
      <c r="G100" s="25" t="s">
        <v>36</v>
      </c>
      <c r="H100" s="28"/>
      <c r="I100" s="20"/>
    </row>
    <row r="101" spans="1:9" s="19" customFormat="1" x14ac:dyDescent="0.25">
      <c r="A101" s="26"/>
      <c r="B101" s="24">
        <v>41510</v>
      </c>
      <c r="C101" s="20" t="s">
        <v>73</v>
      </c>
      <c r="D101" s="4" t="s">
        <v>74</v>
      </c>
      <c r="E101" s="22">
        <v>1000</v>
      </c>
      <c r="F101" s="22">
        <v>7500</v>
      </c>
      <c r="G101" s="25" t="s">
        <v>75</v>
      </c>
      <c r="H101" s="28"/>
      <c r="I101" s="20"/>
    </row>
    <row r="102" spans="1:9" s="19" customFormat="1" x14ac:dyDescent="0.25">
      <c r="A102" s="26"/>
      <c r="B102" s="24"/>
      <c r="C102" s="20"/>
      <c r="D102" s="4"/>
      <c r="E102" s="22">
        <f>SUM(E97:E101)</f>
        <v>13000</v>
      </c>
      <c r="F102" s="22">
        <f>SUM(F100:F101)</f>
        <v>12152</v>
      </c>
      <c r="G102" s="20"/>
      <c r="H102" s="28">
        <v>24259</v>
      </c>
      <c r="I102" s="20"/>
    </row>
    <row r="103" spans="1:9" s="19" customFormat="1" ht="15.75" thickBot="1" x14ac:dyDescent="0.3">
      <c r="A103" s="26"/>
      <c r="B103" s="24"/>
      <c r="C103" s="20"/>
      <c r="D103" s="4"/>
      <c r="E103" s="22"/>
      <c r="F103" s="22"/>
      <c r="G103" s="20"/>
      <c r="H103" s="28"/>
      <c r="I103" s="20"/>
    </row>
    <row r="104" spans="1:9" ht="15.75" thickBot="1" x14ac:dyDescent="0.3">
      <c r="A104" s="13"/>
      <c r="B104" s="32" t="s">
        <v>76</v>
      </c>
      <c r="C104" s="33"/>
      <c r="D104" s="33"/>
      <c r="E104" s="33"/>
      <c r="F104" s="33"/>
      <c r="G104" s="33"/>
      <c r="H104" s="33"/>
      <c r="I104" s="34"/>
    </row>
    <row r="105" spans="1:9" x14ac:dyDescent="0.25">
      <c r="A105" s="3" t="s">
        <v>0</v>
      </c>
      <c r="B105" s="3" t="s">
        <v>1</v>
      </c>
      <c r="C105" s="3" t="s">
        <v>2</v>
      </c>
      <c r="D105" s="10" t="s">
        <v>3</v>
      </c>
      <c r="E105" s="3" t="s">
        <v>5</v>
      </c>
      <c r="F105" s="3" t="s">
        <v>4</v>
      </c>
      <c r="G105" s="3" t="s">
        <v>85</v>
      </c>
      <c r="H105" s="14" t="s">
        <v>77</v>
      </c>
      <c r="I105" s="3"/>
    </row>
    <row r="106" spans="1:9" s="19" customFormat="1" x14ac:dyDescent="0.25">
      <c r="A106" s="26"/>
      <c r="B106" s="24">
        <v>41514</v>
      </c>
      <c r="C106" s="20"/>
      <c r="D106" s="4" t="s">
        <v>61</v>
      </c>
      <c r="E106" s="22">
        <v>5000</v>
      </c>
      <c r="F106" s="22"/>
      <c r="G106" s="20"/>
      <c r="H106" s="28"/>
      <c r="I106" s="20"/>
    </row>
    <row r="107" spans="1:9" s="19" customFormat="1" x14ac:dyDescent="0.25">
      <c r="A107" s="26"/>
      <c r="B107" s="24">
        <v>41514</v>
      </c>
      <c r="C107" s="20"/>
      <c r="D107" s="4" t="s">
        <v>26</v>
      </c>
      <c r="E107" s="22">
        <v>1000</v>
      </c>
      <c r="F107" s="22"/>
      <c r="G107" s="20"/>
      <c r="H107" s="28"/>
      <c r="I107" s="20"/>
    </row>
    <row r="108" spans="1:9" s="19" customFormat="1" x14ac:dyDescent="0.25">
      <c r="A108" s="26"/>
      <c r="B108" s="24">
        <v>41515</v>
      </c>
      <c r="C108" s="20"/>
      <c r="D108" s="4" t="s">
        <v>33</v>
      </c>
      <c r="E108" s="22">
        <v>1000</v>
      </c>
      <c r="F108" s="22"/>
      <c r="G108" s="20"/>
      <c r="H108" s="28"/>
      <c r="I108" s="20"/>
    </row>
    <row r="109" spans="1:9" s="19" customFormat="1" x14ac:dyDescent="0.25">
      <c r="A109" s="26"/>
      <c r="B109" s="24">
        <v>41520</v>
      </c>
      <c r="C109" s="20"/>
      <c r="D109" s="4" t="s">
        <v>8</v>
      </c>
      <c r="E109" s="22">
        <v>5000</v>
      </c>
      <c r="F109" s="22">
        <v>4827</v>
      </c>
      <c r="G109" s="25" t="s">
        <v>36</v>
      </c>
      <c r="H109" s="28"/>
      <c r="I109" s="20"/>
    </row>
    <row r="110" spans="1:9" s="19" customFormat="1" x14ac:dyDescent="0.25">
      <c r="A110" s="26"/>
      <c r="B110" s="24">
        <v>41533</v>
      </c>
      <c r="C110" s="20"/>
      <c r="D110" s="31" t="s">
        <v>84</v>
      </c>
      <c r="E110" s="22">
        <v>10000</v>
      </c>
      <c r="F110" s="22">
        <v>7500</v>
      </c>
      <c r="G110" s="25" t="s">
        <v>78</v>
      </c>
      <c r="H110" s="28"/>
      <c r="I110" s="20"/>
    </row>
    <row r="111" spans="1:9" s="19" customFormat="1" x14ac:dyDescent="0.25">
      <c r="A111" s="26"/>
      <c r="B111" s="24"/>
      <c r="C111" s="20"/>
      <c r="D111" s="4"/>
      <c r="E111" s="22">
        <f>SUM(E106:E110)</f>
        <v>22000</v>
      </c>
      <c r="F111" s="22">
        <f>SUM(F109:F110)</f>
        <v>12327</v>
      </c>
      <c r="G111" s="20"/>
      <c r="H111" s="28">
        <v>33932</v>
      </c>
      <c r="I111" s="20"/>
    </row>
    <row r="112" spans="1:9" s="19" customFormat="1" ht="9.75" customHeight="1" thickBot="1" x14ac:dyDescent="0.3">
      <c r="A112" s="26"/>
      <c r="B112" s="24"/>
      <c r="C112" s="20"/>
      <c r="D112" s="4"/>
      <c r="E112" s="22"/>
      <c r="F112" s="22"/>
      <c r="G112" s="20"/>
      <c r="H112" s="28"/>
      <c r="I112" s="20"/>
    </row>
    <row r="113" spans="1:9" ht="15.75" thickBot="1" x14ac:dyDescent="0.3">
      <c r="A113" s="13"/>
      <c r="B113" s="32" t="s">
        <v>79</v>
      </c>
      <c r="C113" s="33"/>
      <c r="D113" s="33"/>
      <c r="E113" s="33"/>
      <c r="F113" s="33"/>
      <c r="G113" s="33"/>
      <c r="H113" s="33"/>
      <c r="I113" s="34"/>
    </row>
    <row r="114" spans="1:9" x14ac:dyDescent="0.25">
      <c r="A114" s="3" t="s">
        <v>0</v>
      </c>
      <c r="B114" s="3" t="s">
        <v>1</v>
      </c>
      <c r="C114" s="3" t="s">
        <v>2</v>
      </c>
      <c r="D114" s="10" t="s">
        <v>3</v>
      </c>
      <c r="E114" s="3" t="s">
        <v>5</v>
      </c>
      <c r="F114" s="3" t="s">
        <v>4</v>
      </c>
      <c r="G114" s="3" t="s">
        <v>85</v>
      </c>
      <c r="H114" s="14" t="s">
        <v>80</v>
      </c>
      <c r="I114" s="3"/>
    </row>
    <row r="115" spans="1:9" s="19" customFormat="1" x14ac:dyDescent="0.25">
      <c r="A115" s="26"/>
      <c r="B115" s="24">
        <v>41548</v>
      </c>
      <c r="C115" s="20"/>
      <c r="D115" s="4" t="s">
        <v>33</v>
      </c>
      <c r="E115" s="22">
        <v>1000</v>
      </c>
      <c r="F115" s="22"/>
      <c r="G115" s="20"/>
      <c r="H115" s="28"/>
      <c r="I115" s="20"/>
    </row>
    <row r="116" spans="1:9" s="19" customFormat="1" x14ac:dyDescent="0.25">
      <c r="A116" s="26"/>
      <c r="B116" s="24">
        <v>41549</v>
      </c>
      <c r="C116" s="20"/>
      <c r="D116" s="4" t="s">
        <v>81</v>
      </c>
      <c r="E116" s="22">
        <v>1000</v>
      </c>
      <c r="F116" s="22"/>
      <c r="G116" s="20"/>
      <c r="H116" s="28"/>
      <c r="I116" s="20"/>
    </row>
    <row r="117" spans="1:9" s="19" customFormat="1" x14ac:dyDescent="0.25">
      <c r="A117" s="26"/>
      <c r="B117" s="24">
        <v>41550</v>
      </c>
      <c r="C117" s="20"/>
      <c r="D117" s="4" t="s">
        <v>26</v>
      </c>
      <c r="E117" s="22">
        <v>1000</v>
      </c>
      <c r="F117" s="22">
        <v>7500</v>
      </c>
      <c r="G117" s="25" t="s">
        <v>82</v>
      </c>
      <c r="H117" s="28"/>
      <c r="I117" s="20"/>
    </row>
    <row r="118" spans="1:9" s="19" customFormat="1" x14ac:dyDescent="0.25">
      <c r="A118" s="26"/>
      <c r="B118" s="24">
        <v>41552</v>
      </c>
      <c r="C118" s="20"/>
      <c r="D118" s="4" t="s">
        <v>8</v>
      </c>
      <c r="E118" s="22">
        <v>5000</v>
      </c>
      <c r="F118" s="22">
        <v>6593</v>
      </c>
      <c r="G118" s="25" t="s">
        <v>36</v>
      </c>
      <c r="H118" s="28"/>
      <c r="I118" s="20"/>
    </row>
    <row r="119" spans="1:9" s="19" customFormat="1" x14ac:dyDescent="0.25">
      <c r="A119" s="26"/>
      <c r="B119" s="24">
        <v>41562</v>
      </c>
      <c r="C119" s="20"/>
      <c r="D119" s="4" t="s">
        <v>61</v>
      </c>
      <c r="E119" s="22">
        <v>5000</v>
      </c>
      <c r="F119" s="22">
        <v>1000</v>
      </c>
      <c r="G119" s="25" t="s">
        <v>83</v>
      </c>
      <c r="H119" s="28"/>
      <c r="I119" s="20"/>
    </row>
    <row r="120" spans="1:9" s="19" customFormat="1" x14ac:dyDescent="0.25">
      <c r="A120" s="26"/>
      <c r="B120" s="24"/>
      <c r="C120" s="20"/>
      <c r="D120" s="4"/>
      <c r="E120" s="22">
        <f>SUM(E115:E119)</f>
        <v>13000</v>
      </c>
      <c r="F120" s="22">
        <f>SUM(F117:F119)</f>
        <v>15093</v>
      </c>
      <c r="G120" s="20"/>
      <c r="H120" s="28">
        <v>31839</v>
      </c>
      <c r="I120" s="20"/>
    </row>
    <row r="121" spans="1:9" s="19" customFormat="1" ht="15.75" thickBot="1" x14ac:dyDescent="0.3">
      <c r="A121" s="26"/>
      <c r="B121" s="24"/>
      <c r="C121" s="20"/>
      <c r="D121" s="4"/>
      <c r="E121" s="22"/>
      <c r="F121" s="22"/>
      <c r="G121" s="20"/>
      <c r="H121" s="28"/>
      <c r="I121" s="20"/>
    </row>
    <row r="122" spans="1:9" ht="15.75" thickBot="1" x14ac:dyDescent="0.3">
      <c r="A122" s="13"/>
      <c r="B122" s="32" t="s">
        <v>86</v>
      </c>
      <c r="C122" s="33"/>
      <c r="D122" s="33"/>
      <c r="E122" s="33"/>
      <c r="F122" s="33"/>
      <c r="G122" s="33"/>
      <c r="H122" s="33"/>
      <c r="I122" s="34"/>
    </row>
    <row r="123" spans="1:9" x14ac:dyDescent="0.25">
      <c r="A123" s="3" t="s">
        <v>0</v>
      </c>
      <c r="B123" s="3" t="s">
        <v>1</v>
      </c>
      <c r="C123" s="3" t="s">
        <v>2</v>
      </c>
      <c r="D123" s="10" t="s">
        <v>3</v>
      </c>
      <c r="E123" s="3" t="s">
        <v>5</v>
      </c>
      <c r="F123" s="3" t="s">
        <v>4</v>
      </c>
      <c r="G123" s="3" t="s">
        <v>85</v>
      </c>
      <c r="H123" s="14" t="s">
        <v>87</v>
      </c>
      <c r="I123" s="3"/>
    </row>
    <row r="124" spans="1:9" s="19" customFormat="1" x14ac:dyDescent="0.25">
      <c r="A124" s="26"/>
      <c r="B124" s="24">
        <v>41576</v>
      </c>
      <c r="C124" s="20"/>
      <c r="D124" s="4" t="s">
        <v>88</v>
      </c>
      <c r="E124" s="22">
        <v>1000</v>
      </c>
      <c r="F124" s="22">
        <v>7500</v>
      </c>
      <c r="G124" s="25" t="s">
        <v>89</v>
      </c>
      <c r="H124" s="28"/>
      <c r="I124" s="20"/>
    </row>
    <row r="125" spans="1:9" s="19" customFormat="1" x14ac:dyDescent="0.25">
      <c r="A125" s="26"/>
      <c r="B125" s="24">
        <v>41582</v>
      </c>
      <c r="C125" s="20"/>
      <c r="D125" s="4" t="s">
        <v>68</v>
      </c>
      <c r="E125" s="22">
        <v>5000</v>
      </c>
      <c r="F125" s="22">
        <v>6560</v>
      </c>
      <c r="G125" s="25" t="s">
        <v>36</v>
      </c>
      <c r="H125" s="28"/>
      <c r="I125" s="20"/>
    </row>
    <row r="126" spans="1:9" s="19" customFormat="1" x14ac:dyDescent="0.25">
      <c r="A126" s="26"/>
      <c r="B126" s="24">
        <v>41583</v>
      </c>
      <c r="C126" s="20"/>
      <c r="D126" s="4" t="s">
        <v>26</v>
      </c>
      <c r="E126" s="22">
        <v>1000</v>
      </c>
      <c r="F126" s="22">
        <v>1000</v>
      </c>
      <c r="G126" s="25" t="s">
        <v>90</v>
      </c>
      <c r="H126" s="28"/>
      <c r="I126" s="20"/>
    </row>
    <row r="127" spans="1:9" s="19" customFormat="1" x14ac:dyDescent="0.25">
      <c r="A127" s="26"/>
      <c r="B127" s="24"/>
      <c r="C127" s="20"/>
      <c r="D127" s="4"/>
      <c r="E127" s="22">
        <f>SUM(E124:E126)</f>
        <v>7000</v>
      </c>
      <c r="F127" s="22">
        <f>SUM(F124:F126)</f>
        <v>15060</v>
      </c>
      <c r="G127" s="20"/>
      <c r="H127" s="28">
        <v>23779</v>
      </c>
      <c r="I127" s="20"/>
    </row>
    <row r="128" spans="1:9" s="19" customFormat="1" ht="15.75" thickBot="1" x14ac:dyDescent="0.3">
      <c r="A128" s="26"/>
      <c r="B128" s="24"/>
      <c r="C128" s="20"/>
      <c r="D128" s="4"/>
      <c r="E128" s="22"/>
      <c r="F128" s="22"/>
      <c r="G128" s="20"/>
      <c r="H128" s="28"/>
      <c r="I128" s="20"/>
    </row>
    <row r="129" spans="1:9" ht="15.75" thickBot="1" x14ac:dyDescent="0.3">
      <c r="A129" s="13"/>
      <c r="B129" s="32" t="s">
        <v>91</v>
      </c>
      <c r="C129" s="33"/>
      <c r="D129" s="33"/>
      <c r="E129" s="33"/>
      <c r="F129" s="33"/>
      <c r="G129" s="33"/>
      <c r="H129" s="33"/>
      <c r="I129" s="34"/>
    </row>
    <row r="130" spans="1:9" x14ac:dyDescent="0.25">
      <c r="A130" s="3" t="s">
        <v>0</v>
      </c>
      <c r="B130" s="3" t="s">
        <v>1</v>
      </c>
      <c r="C130" s="3" t="s">
        <v>2</v>
      </c>
      <c r="D130" s="10" t="s">
        <v>3</v>
      </c>
      <c r="E130" s="3" t="s">
        <v>5</v>
      </c>
      <c r="F130" s="3" t="s">
        <v>4</v>
      </c>
      <c r="G130" s="3" t="s">
        <v>85</v>
      </c>
      <c r="H130" s="14" t="s">
        <v>92</v>
      </c>
      <c r="I130" s="3"/>
    </row>
    <row r="131" spans="1:9" s="19" customFormat="1" x14ac:dyDescent="0.25">
      <c r="A131" s="26"/>
      <c r="B131" s="24">
        <v>41600</v>
      </c>
      <c r="C131" s="20"/>
      <c r="D131" s="4" t="s">
        <v>33</v>
      </c>
      <c r="E131" s="22">
        <v>1000</v>
      </c>
      <c r="F131" s="22">
        <v>4000</v>
      </c>
      <c r="G131" s="25" t="s">
        <v>94</v>
      </c>
      <c r="H131" s="28"/>
      <c r="I131" s="20"/>
    </row>
    <row r="132" spans="1:9" s="19" customFormat="1" x14ac:dyDescent="0.25">
      <c r="A132" s="26"/>
      <c r="B132" s="24">
        <v>41607</v>
      </c>
      <c r="C132" s="20"/>
      <c r="D132" s="4" t="s">
        <v>93</v>
      </c>
      <c r="E132" s="22">
        <v>5000</v>
      </c>
      <c r="F132" s="22">
        <v>1000</v>
      </c>
      <c r="G132" s="25" t="s">
        <v>95</v>
      </c>
      <c r="H132" s="28"/>
      <c r="I132" s="20"/>
    </row>
    <row r="133" spans="1:9" s="19" customFormat="1" x14ac:dyDescent="0.25">
      <c r="A133" s="26"/>
      <c r="B133" s="24"/>
      <c r="C133" s="20"/>
      <c r="D133" s="4"/>
      <c r="E133" s="22"/>
      <c r="F133" s="22">
        <v>13000</v>
      </c>
      <c r="G133" s="25" t="s">
        <v>96</v>
      </c>
      <c r="H133" s="28"/>
      <c r="I133" s="20"/>
    </row>
    <row r="134" spans="1:9" s="19" customFormat="1" x14ac:dyDescent="0.25">
      <c r="A134" s="26"/>
      <c r="B134" s="24"/>
      <c r="C134" s="20"/>
      <c r="D134" s="4"/>
      <c r="E134" s="22"/>
      <c r="F134" s="22">
        <v>5887</v>
      </c>
      <c r="G134" s="25" t="s">
        <v>97</v>
      </c>
      <c r="H134" s="28"/>
      <c r="I134" s="20"/>
    </row>
    <row r="135" spans="1:9" s="19" customFormat="1" x14ac:dyDescent="0.25">
      <c r="A135" s="26"/>
      <c r="B135" s="24"/>
      <c r="C135" s="20"/>
      <c r="D135" s="4"/>
      <c r="E135" s="22">
        <v>6000</v>
      </c>
      <c r="F135" s="22">
        <f>SUM(F131:F134)</f>
        <v>23887</v>
      </c>
      <c r="G135" s="20"/>
      <c r="H135" s="28">
        <v>5892</v>
      </c>
      <c r="I135" s="20"/>
    </row>
    <row r="136" spans="1:9" s="19" customFormat="1" x14ac:dyDescent="0.25">
      <c r="A136" s="26"/>
      <c r="B136" s="24"/>
      <c r="C136" s="20"/>
      <c r="D136" s="30"/>
      <c r="E136" s="22"/>
      <c r="F136" s="22"/>
      <c r="G136" s="20"/>
      <c r="H136" s="28"/>
      <c r="I136" s="20"/>
    </row>
    <row r="137" spans="1:9" x14ac:dyDescent="0.25">
      <c r="A137" s="15" t="s">
        <v>6</v>
      </c>
      <c r="B137" s="16"/>
      <c r="C137" s="16"/>
      <c r="D137" s="16"/>
      <c r="E137" s="16">
        <v>191850</v>
      </c>
      <c r="F137" s="16">
        <v>185958</v>
      </c>
      <c r="G137" s="16"/>
      <c r="H137" s="29">
        <v>5892</v>
      </c>
      <c r="I137" s="17"/>
    </row>
    <row r="138" spans="1:9" x14ac:dyDescent="0.25">
      <c r="F138" s="36"/>
    </row>
  </sheetData>
  <mergeCells count="12">
    <mergeCell ref="B129:I129"/>
    <mergeCell ref="B122:I122"/>
    <mergeCell ref="B2:I2"/>
    <mergeCell ref="B17:I17"/>
    <mergeCell ref="B29:I29"/>
    <mergeCell ref="B40:I40"/>
    <mergeCell ref="B57:I57"/>
    <mergeCell ref="B113:I113"/>
    <mergeCell ref="B104:I104"/>
    <mergeCell ref="B95:I95"/>
    <mergeCell ref="B86:I86"/>
    <mergeCell ref="B72:I7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2014-01-03T18:16:57Z</dcterms:modified>
</cp:coreProperties>
</file>