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60" i="1" l="1"/>
  <c r="G159" i="1"/>
  <c r="G156" i="1"/>
  <c r="G157" i="1"/>
  <c r="G158" i="1"/>
  <c r="G155" i="1"/>
  <c r="G154" i="1"/>
  <c r="F154" i="1"/>
  <c r="G153" i="1"/>
  <c r="G152" i="1"/>
  <c r="G151" i="1"/>
  <c r="F151" i="1"/>
  <c r="G150" i="1"/>
  <c r="G148" i="1"/>
  <c r="G149" i="1"/>
  <c r="F147" i="1"/>
  <c r="G147" i="1"/>
  <c r="F149" i="1"/>
  <c r="F142" i="1"/>
  <c r="G114" i="1"/>
  <c r="G142" i="1"/>
  <c r="G146" i="1"/>
  <c r="G144" i="1"/>
  <c r="G145" i="1"/>
  <c r="G143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0" i="1"/>
  <c r="F140" i="1"/>
  <c r="G139" i="1"/>
  <c r="F129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F125" i="1"/>
</calcChain>
</file>

<file path=xl/sharedStrings.xml><?xml version="1.0" encoding="utf-8"?>
<sst xmlns="http://schemas.openxmlformats.org/spreadsheetml/2006/main" count="395" uniqueCount="119">
  <si>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</si>
  <si>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</si>
  <si>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</si>
  <si>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</si>
  <si>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</si>
  <si>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</si>
  <si>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</si>
  <si>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</si>
  <si>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</si>
  <si>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</si>
  <si>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</si>
  <si>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</si>
  <si>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</si>
  <si>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</si>
  <si>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</si>
  <si>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</si>
  <si>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</si>
  <si>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</si>
  <si>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</si>
  <si>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</si>
  <si>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</si>
  <si>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</si>
  <si>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</si>
  <si>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</si>
  <si>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</si>
  <si>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</si>
  <si>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</si>
  <si>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</si>
  <si>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</si>
  <si>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</si>
  <si>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</si>
  <si>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</si>
  <si>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</si>
  <si>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</si>
  <si>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</si>
  <si>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</si>
  <si>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</si>
  <si>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</si>
  <si>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</si>
  <si>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</si>
  <si>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</si>
  <si>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</si>
  <si>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</si>
  <si>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</si>
  <si>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</si>
  <si>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</si>
  <si>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</si>
  <si>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</si>
  <si>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</si>
  <si>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</si>
  <si>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</si>
  <si>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</si>
  <si>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</si>
  <si>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</si>
  <si>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</si>
  <si>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</si>
  <si>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</si>
  <si>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</si>
  <si>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</si>
  <si>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</si>
  <si>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</si>
  <si>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</si>
  <si>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</si>
  <si>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</si>
  <si>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</si>
  <si>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</si>
  <si>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</si>
  <si>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</si>
  <si>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</si>
  <si>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</si>
  <si>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</si>
  <si>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</si>
  <si>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</si>
  <si>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</si>
  <si>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</si>
  <si>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</si>
  <si>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</si>
  <si>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</si>
  <si>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</si>
  <si>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</si>
  <si>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</si>
  <si>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</si>
  <si>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</si>
  <si>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</si>
  <si>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</si>
  <si>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</si>
  <si>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</si>
  <si>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</si>
  <si>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</si>
  <si>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</si>
  <si>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</si>
  <si>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</si>
  <si>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</si>
  <si>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</si>
  <si>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</si>
  <si>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</si>
  <si>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</si>
  <si>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</si>
  <si>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</si>
  <si>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</si>
  <si>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</si>
  <si>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</si>
  <si>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</si>
  <si>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</si>
  <si>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</si>
  <si>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</si>
  <si>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</si>
  <si>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</si>
  <si>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</si>
  <si>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</si>
  <si>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</si>
  <si>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</si>
  <si>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</si>
  <si>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</si>
  <si>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</si>
  <si>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</si>
  <si>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</si>
  <si>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</si>
  <si>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24-30.03.14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</si>
</sst>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3"/>
  <sheetViews>
    <sheetView tabSelected="1" workbookViewId="0">
      <pane ySplit="2" topLeftCell="A142" activePane="bottomLeft" state="frozenSplit"/>
      <selection pane="bottomLeft" activeCell="D160" sqref="D160"/>
    </sheetView>
  </sheetViews>
  <sheetFormatPr defaultRowHeight="15" x14ac:dyDescent="0.25"/>
  <cols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59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8" t="s">
        <v>115</v>
      </c>
      <c r="D151" s="5" t="s">
        <v>45</v>
      </c>
      <c r="E151" s="5"/>
      <c r="F151" s="5">
        <f>-300*18</f>
        <v>-5400</v>
      </c>
      <c r="G151" s="5">
        <f t="shared" si="3"/>
        <v>-5400</v>
      </c>
    </row>
    <row r="152" spans="1:7" x14ac:dyDescent="0.25">
      <c r="A152" s="13">
        <v>41700</v>
      </c>
      <c r="B152" t="s">
        <v>78</v>
      </c>
      <c r="C152" s="5" t="s">
        <v>22</v>
      </c>
      <c r="D152" s="5" t="s">
        <v>45</v>
      </c>
      <c r="E152" s="5">
        <v>1500</v>
      </c>
      <c r="F152" s="5"/>
      <c r="G152" s="5">
        <f t="shared" si="3"/>
        <v>1500</v>
      </c>
    </row>
    <row r="153" spans="1:7" x14ac:dyDescent="0.25">
      <c r="A153" s="13"/>
      <c r="C153" s="8" t="s">
        <v>116</v>
      </c>
      <c r="D153" s="5" t="s">
        <v>45</v>
      </c>
      <c r="E153" s="5"/>
      <c r="F153" s="5">
        <v>-1443</v>
      </c>
      <c r="G153" s="5">
        <f t="shared" si="3"/>
        <v>-1443</v>
      </c>
    </row>
    <row r="154" spans="1:7" x14ac:dyDescent="0.25">
      <c r="A154" s="13"/>
      <c r="C154" s="8" t="s">
        <v>107</v>
      </c>
      <c r="D154" s="5" t="s">
        <v>45</v>
      </c>
      <c r="E154" s="5"/>
      <c r="F154" s="5">
        <f>-1369+137</f>
        <v>-1232</v>
      </c>
      <c r="G154" s="5">
        <f t="shared" si="3"/>
        <v>-1232</v>
      </c>
    </row>
    <row r="155" spans="1:7" x14ac:dyDescent="0.25">
      <c r="A155" s="13"/>
      <c r="C155" s="8" t="s">
        <v>117</v>
      </c>
      <c r="D155" s="5" t="s">
        <v>45</v>
      </c>
      <c r="E155" s="5"/>
      <c r="F155" s="5">
        <v>-332</v>
      </c>
      <c r="G155" s="5">
        <f t="shared" si="3"/>
        <v>-332</v>
      </c>
    </row>
    <row r="156" spans="1:7" x14ac:dyDescent="0.25">
      <c r="A156" s="13">
        <v>41711</v>
      </c>
      <c r="B156" t="s">
        <v>36</v>
      </c>
      <c r="C156" s="8" t="s">
        <v>80</v>
      </c>
      <c r="D156" s="5" t="s">
        <v>45</v>
      </c>
      <c r="E156" s="5">
        <v>1000</v>
      </c>
      <c r="F156" s="5"/>
      <c r="G156" s="5">
        <f t="shared" si="3"/>
        <v>1000</v>
      </c>
    </row>
    <row r="157" spans="1:7" x14ac:dyDescent="0.25">
      <c r="A157" s="13">
        <v>41711</v>
      </c>
      <c r="B157" t="s">
        <v>38</v>
      </c>
      <c r="C157" s="8" t="s">
        <v>101</v>
      </c>
      <c r="D157" s="5" t="s">
        <v>45</v>
      </c>
      <c r="E157" s="5">
        <v>5500</v>
      </c>
      <c r="F157" s="5"/>
      <c r="G157" s="5">
        <f t="shared" si="3"/>
        <v>5500</v>
      </c>
    </row>
    <row r="158" spans="1:7" x14ac:dyDescent="0.25">
      <c r="A158" s="13">
        <v>41711</v>
      </c>
      <c r="B158" t="s">
        <v>105</v>
      </c>
      <c r="C158" s="5" t="s">
        <v>14</v>
      </c>
      <c r="D158" s="5" t="s">
        <v>45</v>
      </c>
      <c r="E158" s="5">
        <v>1000</v>
      </c>
      <c r="F158" s="5"/>
      <c r="G158" s="5">
        <f t="shared" si="3"/>
        <v>1000</v>
      </c>
    </row>
    <row r="159" spans="1:7" x14ac:dyDescent="0.25">
      <c r="A159" s="13"/>
      <c r="C159" s="5" t="s">
        <v>118</v>
      </c>
      <c r="D159" s="5" t="s">
        <v>45</v>
      </c>
      <c r="E159" s="5"/>
      <c r="F159" s="5">
        <v>-2100</v>
      </c>
      <c r="G159" s="5">
        <f t="shared" si="3"/>
        <v>-2100</v>
      </c>
    </row>
    <row r="160" spans="1:7" x14ac:dyDescent="0.25">
      <c r="B160" s="1"/>
      <c r="D160" s="1"/>
      <c r="E160" s="9"/>
      <c r="G160">
        <f>SUM(G3:G159)</f>
        <v>1081.5</v>
      </c>
    </row>
    <row r="161" spans="3:4" x14ac:dyDescent="0.25">
      <c r="D161" s="1"/>
    </row>
    <row r="162" spans="3:4" x14ac:dyDescent="0.25">
      <c r="C162" s="11"/>
    </row>
    <row r="163" spans="3:4" x14ac:dyDescent="0.25">
      <c r="C163" s="11"/>
      <c r="D16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2014-03-23T06:40:15Z</dcterms:modified>
</cp:coreProperties>
</file>