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<sst xmlns="http://schemas.openxmlformats.org/spreadsheetml/2006/main" count="49" uniqueCount="45">
  <si>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Поступления</t>
  </si>
  <si>
    <t>Расходы</t>
  </si>
  <si>
    <t>Баланс:</t>
  </si>
  <si>
    <t>ИТОГО</t>
  </si>
  <si>
    <t>оплата передержки кошки Жасмин</t>
  </si>
  <si>
    <t>mpetrov1983 </t>
  </si>
  <si>
    <t xml:space="preserve">баланс с июля 2019 </t>
  </si>
  <si>
    <t>корм в вольеры, стационар и для котят</t>
  </si>
  <si>
    <t>лекарства для кошки Жасмин</t>
  </si>
  <si>
    <t>01.08 5000 руб от Людмилы с общих реквизитов форума от Олега К</t>
  </si>
  <si>
    <t>от Юлии</t>
  </si>
  <si>
    <t>02.08 300 руб от Ника Ч</t>
  </si>
  <si>
    <t>02.08 2500 руб от Аркадия</t>
  </si>
  <si>
    <t>05.08 5000 руб от Ирины Н</t>
  </si>
  <si>
    <t>06.08 4000 руб от Людмилы с их общих реквизитов форума от Елены Ш</t>
  </si>
  <si>
    <t>06.08 300 руб от Наталья Б</t>
  </si>
  <si>
    <t>08.08 2000 руб ??</t>
  </si>
  <si>
    <t xml:space="preserve">
09.08 500 руб от Людмилы с их общих реквизитов форума от Ольги Г</t>
  </si>
  <si>
    <t xml:space="preserve">11.08 2000 руб от Светланы К </t>
  </si>
  <si>
    <t xml:space="preserve">12.08 2000 руб от Ольги С </t>
  </si>
  <si>
    <t xml:space="preserve">12.08 3000 руб от Яны Л </t>
  </si>
  <si>
    <t xml:space="preserve">12.08 500 руб от Екатерины К </t>
  </si>
  <si>
    <t xml:space="preserve">13.08 300 руб от Елена С </t>
  </si>
  <si>
    <t>13.08 300 руб ???</t>
  </si>
  <si>
    <t xml:space="preserve">12.08 500 руб от Юлии и Савелия </t>
  </si>
  <si>
    <t>13.08 500 руб от Виктория З</t>
  </si>
  <si>
    <t xml:space="preserve">15.08 450 руб от Людмилы с их общих реквизитов форума от Ольги А и Ольги Г </t>
  </si>
  <si>
    <t>15.08 3000 руб от Людмилы с их общих реквизитов форума от Олега Александр.</t>
  </si>
  <si>
    <t>16.08 2500 руб от Аркадия</t>
  </si>
  <si>
    <t xml:space="preserve">17.08 100 руб от от Людмилы с их общих реквизитов форума от Ольги Г </t>
  </si>
  <si>
    <t xml:space="preserve">17.08 1000 руб от Светланы К от хозяйки Барбары </t>
  </si>
  <si>
    <t>19.08 3500 руб от Максима</t>
  </si>
  <si>
    <t>19.08 1000 руб от Натальи А</t>
  </si>
  <si>
    <t xml:space="preserve">20.08 10000 от Юлии  </t>
  </si>
  <si>
    <t xml:space="preserve"> 20.08 150 руб Елена С  </t>
  </si>
  <si>
    <t xml:space="preserve"> 500 руб от Ольги Г </t>
  </si>
  <si>
    <t xml:space="preserve">21 08 500 руб от Алины </t>
  </si>
  <si>
    <t xml:space="preserve">24.08 500 руб от Егор И </t>
  </si>
  <si>
    <t xml:space="preserve">27. 08 2000 руб от Арсений </t>
  </si>
  <si>
    <t>28.08 10000 руб от Павла Борисовича</t>
  </si>
  <si>
    <t>от Алина К.</t>
  </si>
  <si>
    <t>от Ульяны для Жасмин</t>
  </si>
  <si>
    <t xml:space="preserve"> </t>
  </si>
  <si>
    <t>влажный корм для Фени на передержку</t>
  </si>
  <si>
    <t>чеки по ссылке https://yadi.sk/d/FdghCpS2I04Rjg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</si>
</sst>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mmm/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5"/>
      <color indexed="63"/>
      <name val="Verdana"/>
      <family val="2"/>
    </font>
    <font>
      <b/>
      <sz val="9.5"/>
      <color indexed="63"/>
      <name val="Verdana"/>
      <family val="2"/>
    </font>
    <font>
      <sz val="8"/>
      <color indexed="63"/>
      <name val="Verdana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rgb="FF191A1C"/>
      <name val="Verdana"/>
      <family val="2"/>
    </font>
    <font>
      <b/>
      <sz val="9.5"/>
      <color rgb="FF191A1C"/>
      <name val="Verdana"/>
      <family val="2"/>
    </font>
    <font>
      <sz val="8"/>
      <color rgb="FF191A1C"/>
      <name val="Verdana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8"/>
      <color rgb="FFFF0000"/>
      <name val="Arial"/>
      <family val="2"/>
    </font>
    <font>
      <b/>
      <sz val="8"/>
      <color rgb="FF66CC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7" fontId="5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14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4" fontId="6" fillId="35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36" borderId="0" xfId="0" applyFont="1" applyFill="1" applyAlignment="1">
      <alignment/>
    </xf>
    <xf numFmtId="0" fontId="53" fillId="36" borderId="0" xfId="0" applyFont="1" applyFill="1" applyAlignment="1">
      <alignment/>
    </xf>
    <xf numFmtId="0" fontId="53" fillId="0" borderId="0" xfId="0" applyFont="1" applyAlignment="1">
      <alignment/>
    </xf>
    <xf numFmtId="0" fontId="6" fillId="35" borderId="10" xfId="0" applyFont="1" applyFill="1" applyBorder="1" applyAlignment="1">
      <alignment wrapText="1"/>
    </xf>
    <xf numFmtId="0" fontId="2" fillId="35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184" fontId="6" fillId="35" borderId="10" xfId="0" applyNumberFormat="1" applyFont="1" applyFill="1" applyBorder="1" applyAlignment="1">
      <alignment/>
    </xf>
    <xf numFmtId="49" fontId="53" fillId="36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14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14" fontId="7" fillId="35" borderId="10" xfId="0" applyNumberFormat="1" applyFont="1" applyFill="1" applyBorder="1" applyAlignment="1">
      <alignment/>
    </xf>
    <xf numFmtId="184" fontId="7" fillId="35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 wrapText="1"/>
    </xf>
    <xf numFmtId="0" fontId="7" fillId="0" borderId="0" xfId="0" applyFont="1" applyAlignment="1">
      <alignment/>
    </xf>
    <xf numFmtId="184" fontId="6" fillId="0" borderId="0" xfId="0" applyNumberFormat="1" applyFont="1" applyAlignment="1">
      <alignment/>
    </xf>
    <xf numFmtId="2" fontId="8" fillId="36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54" fillId="35" borderId="10" xfId="0" applyFont="1" applyFill="1" applyBorder="1" applyAlignment="1">
      <alignment wrapText="1"/>
    </xf>
    <xf numFmtId="3" fontId="6" fillId="0" borderId="0" xfId="0" applyNumberFormat="1" applyFont="1" applyAlignment="1">
      <alignment horizontal="right"/>
    </xf>
    <xf numFmtId="3" fontId="55" fillId="34" borderId="13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right"/>
    </xf>
    <xf numFmtId="3" fontId="53" fillId="36" borderId="0" xfId="0" applyNumberFormat="1" applyFont="1" applyFill="1" applyAlignment="1">
      <alignment horizontal="right"/>
    </xf>
    <xf numFmtId="0" fontId="7" fillId="34" borderId="10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="160" zoomScaleSheetLayoutView="160" zoomScalePageLayoutView="0" workbookViewId="0" topLeftCell="A13">
      <selection activeCell="F20" sqref="F20"/>
    </sheetView>
  </sheetViews>
  <sheetFormatPr defaultColWidth="9.140625" defaultRowHeight="12.75"/>
  <cols>
    <col min="1" max="1" width="10.8515625" style="2" customWidth="1"/>
    <col min="2" max="2" width="9.140625" style="30" customWidth="1"/>
    <col min="3" max="3" width="36.8515625" style="2" customWidth="1"/>
    <col min="4" max="4" width="9.28125" style="2" customWidth="1"/>
    <col min="5" max="5" width="14.7109375" style="2" customWidth="1"/>
    <col min="6" max="6" width="50.7109375" style="2" customWidth="1"/>
    <col min="7" max="16384" width="9.140625" style="2" customWidth="1"/>
  </cols>
  <sheetData>
    <row r="1" ht="11.25">
      <c r="A1" s="1">
        <v>43678</v>
      </c>
    </row>
    <row r="2" spans="1:6" ht="12.75">
      <c r="A2" s="38"/>
      <c r="B2" s="39"/>
      <c r="C2" s="40"/>
      <c r="D2" s="35"/>
      <c r="E2" s="36"/>
      <c r="F2" s="37"/>
    </row>
    <row r="3" spans="1:6" ht="12.75">
      <c r="A3" s="15"/>
      <c r="B3" s="31"/>
      <c r="C3" s="16" t="s">
        <v>0</v>
      </c>
      <c r="D3" s="14"/>
      <c r="E3" s="36" t="s">
        <v>1</v>
      </c>
      <c r="F3" s="37"/>
    </row>
    <row r="4" spans="1:6" ht="11.25">
      <c r="A4" s="3">
        <v>43678</v>
      </c>
      <c r="B4" s="32">
        <v>51270</v>
      </c>
      <c r="C4" s="4" t="s">
        <v>6</v>
      </c>
      <c r="D4" s="5">
        <v>43679</v>
      </c>
      <c r="E4" s="17">
        <v>12240</v>
      </c>
      <c r="F4" s="13" t="s">
        <v>7</v>
      </c>
    </row>
    <row r="5" spans="1:6" ht="23.25" customHeight="1">
      <c r="A5" s="3">
        <v>43678</v>
      </c>
      <c r="B5" s="32">
        <v>5000</v>
      </c>
      <c r="C5" s="6" t="s">
        <v>9</v>
      </c>
      <c r="D5" s="5">
        <v>43685</v>
      </c>
      <c r="E5" s="17">
        <v>14680</v>
      </c>
      <c r="F5" s="13" t="s">
        <v>7</v>
      </c>
    </row>
    <row r="6" spans="1:6" ht="16.5" customHeight="1">
      <c r="A6" s="3">
        <v>43678</v>
      </c>
      <c r="B6" s="32">
        <v>5000</v>
      </c>
      <c r="C6" s="6" t="s">
        <v>10</v>
      </c>
      <c r="D6" s="5">
        <v>43697</v>
      </c>
      <c r="E6" s="17">
        <v>1806</v>
      </c>
      <c r="F6" s="13" t="s">
        <v>8</v>
      </c>
    </row>
    <row r="7" spans="1:6" ht="14.25" customHeight="1">
      <c r="A7" s="3">
        <v>43679</v>
      </c>
      <c r="B7" s="32">
        <v>300</v>
      </c>
      <c r="C7" s="6" t="s">
        <v>11</v>
      </c>
      <c r="D7" s="5">
        <v>43695</v>
      </c>
      <c r="E7" s="17">
        <v>5000</v>
      </c>
      <c r="F7" s="13" t="s">
        <v>4</v>
      </c>
    </row>
    <row r="8" spans="1:6" ht="14.25" customHeight="1">
      <c r="A8" s="3">
        <v>43679</v>
      </c>
      <c r="B8" s="32">
        <v>2500</v>
      </c>
      <c r="C8" s="6" t="s">
        <v>12</v>
      </c>
      <c r="D8" s="5">
        <v>43700</v>
      </c>
      <c r="E8" s="17">
        <v>20940</v>
      </c>
      <c r="F8" s="13" t="s">
        <v>7</v>
      </c>
    </row>
    <row r="9" spans="1:6" ht="13.5" customHeight="1">
      <c r="A9" s="3">
        <v>43682</v>
      </c>
      <c r="B9" s="32">
        <v>5000</v>
      </c>
      <c r="C9" s="6" t="s">
        <v>13</v>
      </c>
      <c r="D9" s="5">
        <v>43707</v>
      </c>
      <c r="E9" s="17">
        <v>14730</v>
      </c>
      <c r="F9" s="13" t="s">
        <v>7</v>
      </c>
    </row>
    <row r="10" spans="1:6" ht="12" customHeight="1">
      <c r="A10" s="3">
        <v>43682</v>
      </c>
      <c r="B10" s="32">
        <v>5013</v>
      </c>
      <c r="C10" s="6" t="s">
        <v>5</v>
      </c>
      <c r="D10" s="5">
        <v>43695</v>
      </c>
      <c r="E10" s="17">
        <v>5600</v>
      </c>
      <c r="F10" s="13" t="s">
        <v>43</v>
      </c>
    </row>
    <row r="11" spans="1:6" ht="29.25" customHeight="1">
      <c r="A11" s="3">
        <v>43683</v>
      </c>
      <c r="B11" s="32">
        <v>4000</v>
      </c>
      <c r="C11" s="6" t="s">
        <v>14</v>
      </c>
      <c r="D11" s="5"/>
      <c r="E11" s="17"/>
      <c r="F11" s="13"/>
    </row>
    <row r="12" spans="1:6" ht="12.75" customHeight="1">
      <c r="A12" s="3">
        <v>43683</v>
      </c>
      <c r="B12" s="32">
        <v>159</v>
      </c>
      <c r="C12" s="6" t="s">
        <v>42</v>
      </c>
      <c r="D12" s="5"/>
      <c r="E12" s="17"/>
      <c r="F12" s="13"/>
    </row>
    <row r="13" spans="1:6" ht="21.75" customHeight="1">
      <c r="A13" s="3">
        <v>43685</v>
      </c>
      <c r="B13" s="32">
        <v>300</v>
      </c>
      <c r="C13" s="6" t="s">
        <v>15</v>
      </c>
      <c r="D13" s="5"/>
      <c r="E13" s="17"/>
      <c r="F13" s="13"/>
    </row>
    <row r="14" spans="1:6" ht="13.5" customHeight="1">
      <c r="A14" s="3">
        <v>43686</v>
      </c>
      <c r="B14" s="32">
        <v>2000</v>
      </c>
      <c r="C14" s="6" t="s">
        <v>16</v>
      </c>
      <c r="D14" s="5"/>
      <c r="E14" s="17"/>
      <c r="F14" s="29"/>
    </row>
    <row r="15" spans="1:6" ht="26.25" customHeight="1">
      <c r="A15" s="3">
        <v>43687</v>
      </c>
      <c r="B15" s="32">
        <v>500</v>
      </c>
      <c r="C15" s="6" t="s">
        <v>17</v>
      </c>
      <c r="D15" s="5"/>
      <c r="E15" s="17"/>
      <c r="F15" s="13"/>
    </row>
    <row r="16" spans="1:6" ht="14.25" customHeight="1">
      <c r="A16" s="3">
        <v>43688</v>
      </c>
      <c r="B16" s="32">
        <v>2000</v>
      </c>
      <c r="C16" s="6" t="s">
        <v>18</v>
      </c>
      <c r="D16" s="5"/>
      <c r="E16" s="17"/>
      <c r="F16" s="13"/>
    </row>
    <row r="17" spans="1:6" ht="14.25" customHeight="1">
      <c r="A17" s="3">
        <v>43689</v>
      </c>
      <c r="B17" s="32">
        <v>2000</v>
      </c>
      <c r="C17" s="6" t="s">
        <v>19</v>
      </c>
      <c r="D17" s="5"/>
      <c r="E17" s="17"/>
      <c r="F17" s="13"/>
    </row>
    <row r="18" spans="1:6" ht="15.75" customHeight="1">
      <c r="A18" s="3">
        <v>43689</v>
      </c>
      <c r="B18" s="32">
        <v>3000</v>
      </c>
      <c r="C18" s="6" t="s">
        <v>20</v>
      </c>
      <c r="D18" s="5"/>
      <c r="E18" s="17"/>
      <c r="F18" s="13"/>
    </row>
    <row r="19" spans="1:6" ht="15.75" customHeight="1">
      <c r="A19" s="3">
        <v>43689</v>
      </c>
      <c r="B19" s="32">
        <v>500</v>
      </c>
      <c r="C19" s="6" t="s">
        <v>21</v>
      </c>
      <c r="D19" s="5"/>
      <c r="E19" s="17"/>
      <c r="F19" s="13"/>
    </row>
    <row r="20" spans="1:6" ht="15.75" customHeight="1">
      <c r="A20" s="3">
        <v>43689</v>
      </c>
      <c r="B20" s="32">
        <v>5000</v>
      </c>
      <c r="C20" s="6" t="s">
        <v>24</v>
      </c>
      <c r="D20" s="5"/>
      <c r="E20" s="17"/>
      <c r="F20" s="13"/>
    </row>
    <row r="21" spans="1:6" ht="15.75" customHeight="1">
      <c r="A21" s="3">
        <v>43690</v>
      </c>
      <c r="B21" s="32">
        <v>300</v>
      </c>
      <c r="C21" s="6" t="s">
        <v>22</v>
      </c>
      <c r="D21" s="5"/>
      <c r="E21" s="17"/>
      <c r="F21" s="13"/>
    </row>
    <row r="22" spans="1:6" ht="14.25" customHeight="1">
      <c r="A22" s="3">
        <v>43690</v>
      </c>
      <c r="B22" s="32">
        <v>300</v>
      </c>
      <c r="C22" s="6" t="s">
        <v>23</v>
      </c>
      <c r="D22" s="5"/>
      <c r="E22" s="17"/>
      <c r="F22" s="13"/>
    </row>
    <row r="23" spans="1:6" ht="15" customHeight="1">
      <c r="A23" s="3">
        <v>43690</v>
      </c>
      <c r="B23" s="32">
        <v>500</v>
      </c>
      <c r="C23" s="6" t="s">
        <v>25</v>
      </c>
      <c r="D23" s="5"/>
      <c r="E23" s="17"/>
      <c r="F23" s="13"/>
    </row>
    <row r="24" spans="1:6" ht="25.5" customHeight="1">
      <c r="A24" s="3">
        <v>43691</v>
      </c>
      <c r="B24" s="32">
        <v>450</v>
      </c>
      <c r="C24" s="6" t="s">
        <v>26</v>
      </c>
      <c r="D24" s="5"/>
      <c r="E24" s="17"/>
      <c r="F24" s="13"/>
    </row>
    <row r="25" spans="1:6" ht="25.5" customHeight="1">
      <c r="A25" s="3">
        <v>43692</v>
      </c>
      <c r="B25" s="32">
        <v>3000</v>
      </c>
      <c r="C25" s="6" t="s">
        <v>27</v>
      </c>
      <c r="D25" s="5"/>
      <c r="E25" s="17"/>
      <c r="F25" s="13"/>
    </row>
    <row r="26" spans="1:6" ht="15.75" customHeight="1">
      <c r="A26" s="3">
        <v>43693</v>
      </c>
      <c r="B26" s="32">
        <v>2500</v>
      </c>
      <c r="C26" s="6" t="s">
        <v>28</v>
      </c>
      <c r="D26" s="5"/>
      <c r="E26" s="17"/>
      <c r="F26" s="13"/>
    </row>
    <row r="27" spans="1:6" ht="22.5" customHeight="1">
      <c r="A27" s="3">
        <v>43694</v>
      </c>
      <c r="B27" s="32">
        <v>100</v>
      </c>
      <c r="C27" s="6" t="s">
        <v>29</v>
      </c>
      <c r="D27" s="5"/>
      <c r="E27" s="17"/>
      <c r="F27" s="13"/>
    </row>
    <row r="28" spans="1:6" ht="15.75" customHeight="1">
      <c r="A28" s="3">
        <v>43694</v>
      </c>
      <c r="B28" s="32">
        <v>1000</v>
      </c>
      <c r="C28" s="6" t="s">
        <v>30</v>
      </c>
      <c r="D28" s="5"/>
      <c r="E28" s="17"/>
      <c r="F28" s="13"/>
    </row>
    <row r="29" spans="1:6" ht="20.25" customHeight="1">
      <c r="A29" s="3">
        <v>43696</v>
      </c>
      <c r="B29" s="32">
        <v>3500</v>
      </c>
      <c r="C29" s="6" t="s">
        <v>31</v>
      </c>
      <c r="D29" s="5"/>
      <c r="E29" s="17"/>
      <c r="F29" s="13"/>
    </row>
    <row r="30" spans="1:6" ht="15.75" customHeight="1">
      <c r="A30" s="3">
        <v>43696</v>
      </c>
      <c r="B30" s="32">
        <v>1000</v>
      </c>
      <c r="C30" s="6" t="s">
        <v>32</v>
      </c>
      <c r="D30" s="5"/>
      <c r="E30" s="17"/>
      <c r="F30" s="13"/>
    </row>
    <row r="31" spans="1:6" ht="12" customHeight="1">
      <c r="A31" s="3">
        <v>43697</v>
      </c>
      <c r="B31" s="32">
        <v>10000</v>
      </c>
      <c r="C31" s="6" t="s">
        <v>33</v>
      </c>
      <c r="D31" s="5"/>
      <c r="E31" s="17"/>
      <c r="F31" s="13"/>
    </row>
    <row r="32" spans="1:6" ht="12" customHeight="1">
      <c r="A32" s="3">
        <v>43697</v>
      </c>
      <c r="B32" s="32">
        <v>150</v>
      </c>
      <c r="C32" s="6" t="s">
        <v>34</v>
      </c>
      <c r="D32" s="5"/>
      <c r="E32" s="17"/>
      <c r="F32" s="13"/>
    </row>
    <row r="33" spans="1:6" ht="12" customHeight="1">
      <c r="A33" s="3">
        <v>43698</v>
      </c>
      <c r="B33" s="32">
        <v>500</v>
      </c>
      <c r="C33" s="6" t="s">
        <v>35</v>
      </c>
      <c r="D33" s="5"/>
      <c r="E33" s="17"/>
      <c r="F33" s="13"/>
    </row>
    <row r="34" spans="1:6" ht="14.25" customHeight="1">
      <c r="A34" s="3">
        <v>43698</v>
      </c>
      <c r="B34" s="32">
        <v>500</v>
      </c>
      <c r="C34" s="6" t="s">
        <v>36</v>
      </c>
      <c r="D34" s="5"/>
      <c r="E34" s="17"/>
      <c r="F34" s="13"/>
    </row>
    <row r="35" spans="1:6" ht="11.25" customHeight="1">
      <c r="A35" s="3">
        <v>43701</v>
      </c>
      <c r="B35" s="32">
        <v>500</v>
      </c>
      <c r="C35" s="6" t="s">
        <v>37</v>
      </c>
      <c r="D35" s="5"/>
      <c r="E35" s="17"/>
      <c r="F35" s="13"/>
    </row>
    <row r="36" spans="1:6" ht="14.25" customHeight="1">
      <c r="A36" s="3">
        <v>43704</v>
      </c>
      <c r="B36" s="32">
        <v>2000</v>
      </c>
      <c r="C36" s="6" t="s">
        <v>38</v>
      </c>
      <c r="D36" s="5"/>
      <c r="E36" s="17"/>
      <c r="F36" s="13"/>
    </row>
    <row r="37" spans="1:6" ht="12.75" customHeight="1">
      <c r="A37" s="3">
        <v>43705</v>
      </c>
      <c r="B37" s="32">
        <v>10000</v>
      </c>
      <c r="C37" s="6" t="s">
        <v>39</v>
      </c>
      <c r="D37" s="5"/>
      <c r="E37" s="17"/>
      <c r="F37" s="13"/>
    </row>
    <row r="38" spans="1:6" ht="12.75" customHeight="1">
      <c r="A38" s="3">
        <v>43705</v>
      </c>
      <c r="B38" s="32">
        <v>500</v>
      </c>
      <c r="C38" s="6" t="s">
        <v>40</v>
      </c>
      <c r="D38" s="5"/>
      <c r="E38" s="17"/>
      <c r="F38" s="13"/>
    </row>
    <row r="39" spans="1:6" ht="12.75" customHeight="1">
      <c r="A39" s="3">
        <v>43705</v>
      </c>
      <c r="B39" s="32">
        <v>1000</v>
      </c>
      <c r="C39" s="6" t="s">
        <v>41</v>
      </c>
      <c r="D39" s="5"/>
      <c r="E39" s="17"/>
      <c r="F39" s="13"/>
    </row>
    <row r="40" spans="1:6" s="25" customFormat="1" ht="14.25" customHeight="1">
      <c r="A40" s="20" t="s">
        <v>3</v>
      </c>
      <c r="B40" s="34">
        <f>SUM(B4:B38)</f>
        <v>130342</v>
      </c>
      <c r="C40" s="21"/>
      <c r="D40" s="22" t="s">
        <v>3</v>
      </c>
      <c r="E40" s="23">
        <f>SUM(E4:E39)</f>
        <v>74996</v>
      </c>
      <c r="F40" s="24"/>
    </row>
    <row r="41" spans="3:6" ht="12.75">
      <c r="C41" s="9"/>
      <c r="E41" s="26"/>
      <c r="F41" s="7" t="s">
        <v>44</v>
      </c>
    </row>
    <row r="42" spans="1:6" s="12" customFormat="1" ht="18">
      <c r="A42" s="10" t="s">
        <v>2</v>
      </c>
      <c r="B42" s="33"/>
      <c r="C42" s="11"/>
      <c r="D42" s="11"/>
      <c r="E42" s="27">
        <f>B40-E40</f>
        <v>55346</v>
      </c>
      <c r="F42" s="18"/>
    </row>
    <row r="43" spans="3:6" ht="18">
      <c r="C43" s="19"/>
      <c r="E43" s="28"/>
      <c r="F43" s="7"/>
    </row>
    <row r="44" ht="11.25">
      <c r="C44" s="9"/>
    </row>
    <row r="46" ht="12.75">
      <c r="F46" s="7"/>
    </row>
    <row r="47" ht="12.75">
      <c r="F47" s="7"/>
    </row>
    <row r="48" ht="12.75">
      <c r="F48"/>
    </row>
    <row r="49" ht="12.75">
      <c r="F49" s="7"/>
    </row>
    <row r="50" ht="12.75">
      <c r="F50" s="8"/>
    </row>
    <row r="51" ht="12.75">
      <c r="F51" s="7"/>
    </row>
    <row r="52" ht="12.75">
      <c r="F52" s="7"/>
    </row>
  </sheetData>
  <sheetProtection formatCells="0" formatColumns="0" formatRows="0" insertColumns="0" insertRows="0" insertHyperlinks="0" deleteColumns="0" deleteRows="0" sort="0" autoFilter="0" pivotTables="0"/>
  <mergeCells count="3">
    <mergeCell ref="D2:F2"/>
    <mergeCell ref="A2:C2"/>
    <mergeCell ref="E3:F3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Gromova</dc:creator>
  <cp:keywords/>
  <dc:description/>
  <cp:lastModifiedBy>Oksana Gromova</cp:lastModifiedBy>
  <cp:lastPrinted>2018-10-01T10:33:22Z</cp:lastPrinted>
  <dcterms:created xsi:type="dcterms:W3CDTF">2006-06-18T14:36:04Z</dcterms:created>
  <dcterms:modified xsi:type="dcterms:W3CDTF">2019-10-07T17:20:52Z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0x01010007C2E1A1DCA25F4EB7DEC6354EA082D1</vt:lpwstr>
  </property>
</Properties>
</file>