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<sst xmlns="http://schemas.openxmlformats.org/spreadsheetml/2006/main" count="38" uniqueCount="36">
  <si>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Поступления</t>
  </si>
  <si>
    <t>Расходы</t>
  </si>
  <si>
    <t>Баланс:</t>
  </si>
  <si>
    <t>Итого:</t>
  </si>
  <si>
    <t>700 руб от Марии Пономаренко</t>
  </si>
  <si>
    <t>1000 руб от Раксаны Михайловны Б.</t>
  </si>
  <si>
    <t>от Олеси на корм</t>
  </si>
  <si>
    <t xml:space="preserve">от murch82 </t>
  </si>
  <si>
    <t>5000р олег потапов кошки</t>
  </si>
  <si>
    <t>1200р Александр Николаевич Ш.</t>
  </si>
  <si>
    <t>500р Даниил Игоревич Л.</t>
  </si>
  <si>
    <t>от Светланы, хозяйки кота Янтаря</t>
  </si>
  <si>
    <t>500р от Нина Александровна И.</t>
  </si>
  <si>
    <t>1000р от kiira</t>
  </si>
  <si>
    <t>1000 руб от Марины, переданы в приюте</t>
  </si>
  <si>
    <t xml:space="preserve">5000 от Сергея FatCat </t>
  </si>
  <si>
    <t>Мария2504</t>
  </si>
  <si>
    <t>от Глеба</t>
  </si>
  <si>
    <t>от подруги Юлии1</t>
  </si>
  <si>
    <t>от Ульяны для кошки Жасмин</t>
  </si>
  <si>
    <t>от Екатерины</t>
  </si>
  <si>
    <t>1000 руб На троицких кошек</t>
  </si>
  <si>
    <t>1500 руб для мелисы от loren44</t>
  </si>
  <si>
    <t>1500 руб от тошика</t>
  </si>
  <si>
    <t xml:space="preserve">3000 руб от Татьяны Громовой </t>
  </si>
  <si>
    <t xml:space="preserve">
2500 руб от Юлии Груздевой 
1000 руб от Раксаны Михайловны
4000 руб от Ирины Гордеевой</t>
  </si>
  <si>
    <t>1000 руб от Раксаны Михайловны</t>
  </si>
  <si>
    <t>5000 руб от Ирины Гордеевой</t>
  </si>
  <si>
    <t>корм и наполнитель в приют и на передержку</t>
  </si>
  <si>
    <t>мед расходники</t>
  </si>
  <si>
    <t>лечебный корм в стаицонар приюта</t>
  </si>
  <si>
    <t xml:space="preserve">й </t>
  </si>
  <si>
    <t>сухой корм в приют</t>
  </si>
  <si>
    <t>корм в приют</t>
  </si>
  <si>
    <t>передержка кошки Жасмин</t>
  </si>
  <si>
    <t>остаток с января 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</si>
</sst>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176" fontId="50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120" zoomScaleSheetLayoutView="120" zoomScalePageLayoutView="0" workbookViewId="0" topLeftCell="A7">
      <selection activeCell="B30" sqref="B30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3.00390625" style="2" customWidth="1"/>
    <col min="6" max="6" width="50.7109375" style="2" customWidth="1"/>
    <col min="7" max="16384" width="9.140625" style="2" customWidth="1"/>
  </cols>
  <sheetData>
    <row r="1" ht="11.25">
      <c r="A1" s="1">
        <v>42036</v>
      </c>
    </row>
    <row r="2" spans="1:6" ht="12.75">
      <c r="A2" s="29"/>
      <c r="B2" s="30"/>
      <c r="C2" s="31"/>
      <c r="D2" s="26"/>
      <c r="E2" s="27"/>
      <c r="F2" s="28"/>
    </row>
    <row r="3" spans="1:6" ht="12.75">
      <c r="A3" s="21"/>
      <c r="B3" s="23"/>
      <c r="C3" s="22" t="s">
        <v>0</v>
      </c>
      <c r="D3" s="20"/>
      <c r="E3" s="27" t="s">
        <v>1</v>
      </c>
      <c r="F3" s="28"/>
    </row>
    <row r="4" spans="1:6" ht="11.25">
      <c r="A4" s="3">
        <v>42005</v>
      </c>
      <c r="B4" s="4">
        <v>41389.3</v>
      </c>
      <c r="C4" s="4" t="s">
        <v>35</v>
      </c>
      <c r="D4" s="5">
        <v>42036</v>
      </c>
      <c r="E4" s="24">
        <f>420+444.5+762.48+762.48+444+444.5+533.4+426.72+444.5+444.5+444.5</f>
        <v>5571.58</v>
      </c>
      <c r="F4" s="18" t="s">
        <v>28</v>
      </c>
    </row>
    <row r="5" spans="1:6" ht="13.5" customHeight="1">
      <c r="A5" s="3">
        <v>42065</v>
      </c>
      <c r="B5" s="4">
        <v>700</v>
      </c>
      <c r="C5" s="4" t="s">
        <v>4</v>
      </c>
      <c r="D5" s="5">
        <v>42042</v>
      </c>
      <c r="E5" s="24">
        <v>1077.2</v>
      </c>
      <c r="F5" s="18" t="s">
        <v>29</v>
      </c>
    </row>
    <row r="6" spans="1:6" ht="15" customHeight="1">
      <c r="A6" s="3">
        <v>42039</v>
      </c>
      <c r="B6" s="4">
        <v>1000</v>
      </c>
      <c r="C6" s="7" t="s">
        <v>5</v>
      </c>
      <c r="D6" s="5">
        <v>42041</v>
      </c>
      <c r="E6" s="24">
        <v>3600</v>
      </c>
      <c r="F6" s="18" t="s">
        <v>30</v>
      </c>
    </row>
    <row r="7" spans="1:6" ht="12.75" customHeight="1">
      <c r="A7" s="3">
        <v>42044</v>
      </c>
      <c r="B7" s="4">
        <v>1000</v>
      </c>
      <c r="C7" s="7" t="s">
        <v>6</v>
      </c>
      <c r="D7" s="5">
        <v>42048</v>
      </c>
      <c r="E7" s="24">
        <v>3368</v>
      </c>
      <c r="F7" s="18" t="s">
        <v>30</v>
      </c>
    </row>
    <row r="8" spans="1:7" ht="14.25" customHeight="1">
      <c r="A8" s="3">
        <v>42045</v>
      </c>
      <c r="B8" s="4">
        <v>1000</v>
      </c>
      <c r="C8" s="7" t="s">
        <v>7</v>
      </c>
      <c r="D8" s="5">
        <v>42048</v>
      </c>
      <c r="E8" s="24">
        <v>7284</v>
      </c>
      <c r="F8" s="18" t="s">
        <v>32</v>
      </c>
      <c r="G8" s="2" t="s">
        <v>31</v>
      </c>
    </row>
    <row r="9" spans="1:6" ht="16.5" customHeight="1">
      <c r="A9" s="3">
        <v>42045</v>
      </c>
      <c r="B9" s="4">
        <v>5000</v>
      </c>
      <c r="C9" s="7" t="s">
        <v>8</v>
      </c>
      <c r="D9" s="5">
        <v>42054</v>
      </c>
      <c r="E9" s="24">
        <v>5000</v>
      </c>
      <c r="F9" s="18" t="s">
        <v>34</v>
      </c>
    </row>
    <row r="10" spans="1:6" ht="16.5" customHeight="1">
      <c r="A10" s="3">
        <v>42045</v>
      </c>
      <c r="B10" s="4">
        <v>1200</v>
      </c>
      <c r="C10" s="7" t="s">
        <v>9</v>
      </c>
      <c r="D10" s="5">
        <v>42055</v>
      </c>
      <c r="E10" s="24">
        <v>6663</v>
      </c>
      <c r="F10" s="18" t="s">
        <v>33</v>
      </c>
    </row>
    <row r="11" spans="1:6" ht="23.25" customHeight="1">
      <c r="A11" s="3">
        <v>42045</v>
      </c>
      <c r="B11" s="4">
        <v>500</v>
      </c>
      <c r="C11" s="7" t="s">
        <v>10</v>
      </c>
      <c r="D11" s="5">
        <v>42057</v>
      </c>
      <c r="E11" s="24">
        <f>1168.9+876.48+646.32+876.48</f>
        <v>3568.1800000000003</v>
      </c>
      <c r="F11" s="18"/>
    </row>
    <row r="12" spans="1:6" ht="16.5" customHeight="1">
      <c r="A12" s="3">
        <v>42049</v>
      </c>
      <c r="B12" s="4">
        <v>3000</v>
      </c>
      <c r="C12" s="7" t="s">
        <v>11</v>
      </c>
      <c r="D12" s="5"/>
      <c r="E12" s="24"/>
      <c r="F12" s="18"/>
    </row>
    <row r="13" spans="1:6" ht="16.5" customHeight="1">
      <c r="A13" s="3">
        <v>42049</v>
      </c>
      <c r="B13" s="4">
        <v>500</v>
      </c>
      <c r="C13" s="7" t="s">
        <v>12</v>
      </c>
      <c r="D13" s="5"/>
      <c r="E13" s="24"/>
      <c r="F13" s="18"/>
    </row>
    <row r="14" spans="1:6" ht="16.5" customHeight="1">
      <c r="A14" s="3">
        <v>42049</v>
      </c>
      <c r="B14" s="4">
        <v>1000</v>
      </c>
      <c r="C14" s="7" t="s">
        <v>13</v>
      </c>
      <c r="D14" s="5"/>
      <c r="E14" s="24"/>
      <c r="F14" s="18"/>
    </row>
    <row r="15" spans="1:6" ht="16.5" customHeight="1">
      <c r="A15" s="3">
        <v>42049</v>
      </c>
      <c r="B15" s="4">
        <v>1000</v>
      </c>
      <c r="C15" s="7" t="s">
        <v>14</v>
      </c>
      <c r="D15" s="5"/>
      <c r="E15" s="24"/>
      <c r="F15" s="18"/>
    </row>
    <row r="16" spans="1:6" ht="16.5" customHeight="1">
      <c r="A16" s="3">
        <v>42053</v>
      </c>
      <c r="B16" s="4">
        <v>5000</v>
      </c>
      <c r="C16" s="4" t="s">
        <v>15</v>
      </c>
      <c r="D16" s="5"/>
      <c r="E16" s="24"/>
      <c r="F16" s="18"/>
    </row>
    <row r="17" spans="1:6" ht="16.5" customHeight="1">
      <c r="A17" s="3">
        <v>42055</v>
      </c>
      <c r="B17" s="4">
        <v>1555</v>
      </c>
      <c r="C17" s="7" t="s">
        <v>16</v>
      </c>
      <c r="D17" s="5"/>
      <c r="E17" s="24"/>
      <c r="F17" s="18"/>
    </row>
    <row r="18" spans="1:6" ht="16.5" customHeight="1">
      <c r="A18" s="3">
        <v>42055</v>
      </c>
      <c r="B18" s="4">
        <v>6023</v>
      </c>
      <c r="C18" s="7" t="s">
        <v>17</v>
      </c>
      <c r="D18" s="5"/>
      <c r="E18" s="24"/>
      <c r="F18" s="18"/>
    </row>
    <row r="19" spans="1:6" ht="16.5" customHeight="1">
      <c r="A19" s="3">
        <v>42055</v>
      </c>
      <c r="B19" s="4">
        <v>2000</v>
      </c>
      <c r="C19" s="7" t="s">
        <v>18</v>
      </c>
      <c r="D19" s="5"/>
      <c r="E19" s="24"/>
      <c r="F19" s="6"/>
    </row>
    <row r="20" spans="1:6" ht="16.5" customHeight="1">
      <c r="A20" s="3">
        <v>42059</v>
      </c>
      <c r="B20" s="4">
        <v>1000</v>
      </c>
      <c r="C20" s="7" t="s">
        <v>19</v>
      </c>
      <c r="D20" s="5"/>
      <c r="E20" s="24"/>
      <c r="F20" s="18"/>
    </row>
    <row r="21" spans="1:6" ht="16.5" customHeight="1">
      <c r="A21" s="3">
        <v>42062</v>
      </c>
      <c r="B21" s="4">
        <v>1000</v>
      </c>
      <c r="C21" s="7" t="s">
        <v>21</v>
      </c>
      <c r="D21" s="5"/>
      <c r="E21" s="24"/>
      <c r="F21" s="6"/>
    </row>
    <row r="22" spans="1:6" ht="16.5" customHeight="1">
      <c r="A22" s="3">
        <v>42062</v>
      </c>
      <c r="B22" s="4">
        <v>1500</v>
      </c>
      <c r="C22" s="7" t="s">
        <v>22</v>
      </c>
      <c r="D22" s="5"/>
      <c r="E22" s="24"/>
      <c r="F22" s="6"/>
    </row>
    <row r="23" spans="1:6" ht="16.5" customHeight="1">
      <c r="A23" s="3">
        <v>42062</v>
      </c>
      <c r="B23" s="4">
        <v>1500</v>
      </c>
      <c r="C23" s="7" t="s">
        <v>23</v>
      </c>
      <c r="D23" s="5"/>
      <c r="E23" s="24"/>
      <c r="F23" s="6"/>
    </row>
    <row r="24" spans="1:6" ht="16.5" customHeight="1">
      <c r="A24" s="3">
        <v>42062</v>
      </c>
      <c r="B24" s="4">
        <v>3000</v>
      </c>
      <c r="C24" s="7" t="s">
        <v>24</v>
      </c>
      <c r="D24" s="5"/>
      <c r="E24" s="24"/>
      <c r="F24" s="6"/>
    </row>
    <row r="25" spans="1:6" ht="16.5" customHeight="1">
      <c r="A25" s="3">
        <v>42062</v>
      </c>
      <c r="B25" s="4">
        <v>2500</v>
      </c>
      <c r="C25" s="7" t="s">
        <v>25</v>
      </c>
      <c r="D25" s="5"/>
      <c r="E25" s="6"/>
      <c r="F25" s="6"/>
    </row>
    <row r="26" spans="1:6" ht="16.5" customHeight="1">
      <c r="A26" s="3">
        <v>42062</v>
      </c>
      <c r="B26" s="4">
        <v>1000</v>
      </c>
      <c r="C26" s="7" t="s">
        <v>26</v>
      </c>
      <c r="D26" s="5"/>
      <c r="E26" s="6"/>
      <c r="F26" s="6"/>
    </row>
    <row r="27" spans="1:6" ht="16.5" customHeight="1">
      <c r="A27" s="3">
        <v>42062</v>
      </c>
      <c r="B27" s="4">
        <v>5000</v>
      </c>
      <c r="C27" s="7" t="s">
        <v>27</v>
      </c>
      <c r="D27" s="5"/>
      <c r="E27" s="6"/>
      <c r="F27" s="6"/>
    </row>
    <row r="28" spans="1:6" ht="16.5" customHeight="1">
      <c r="A28" s="3">
        <v>42062</v>
      </c>
      <c r="B28" s="4">
        <v>5500</v>
      </c>
      <c r="C28" s="7" t="s">
        <v>20</v>
      </c>
      <c r="D28" s="5"/>
      <c r="E28" s="6"/>
      <c r="F28" s="6"/>
    </row>
    <row r="29" spans="1:6" s="10" customFormat="1" ht="11.25">
      <c r="A29" s="8" t="s">
        <v>3</v>
      </c>
      <c r="B29" s="8">
        <f>SUM(B4:B28)</f>
        <v>93867.3</v>
      </c>
      <c r="C29" s="7"/>
      <c r="D29" s="9" t="s">
        <v>3</v>
      </c>
      <c r="E29" s="25">
        <f>SUM(E4:E13)</f>
        <v>36131.96</v>
      </c>
      <c r="F29" s="6"/>
    </row>
    <row r="30" spans="3:6" ht="12.75">
      <c r="C30" s="14"/>
      <c r="F30" s="11"/>
    </row>
    <row r="31" spans="1:6" s="17" customFormat="1" ht="18">
      <c r="A31" s="15" t="s">
        <v>2</v>
      </c>
      <c r="B31" s="16"/>
      <c r="C31" s="16"/>
      <c r="D31" s="16"/>
      <c r="E31" s="19">
        <f>B29-E29</f>
        <v>57735.340000000004</v>
      </c>
      <c r="F31" s="16"/>
    </row>
    <row r="32" spans="3:6" ht="12.75">
      <c r="C32" s="13"/>
      <c r="F32" s="11"/>
    </row>
    <row r="33" ht="11.25">
      <c r="C33" s="14"/>
    </row>
    <row r="35" ht="12.75">
      <c r="F35" s="11"/>
    </row>
    <row r="36" ht="12.75">
      <c r="F36" s="11"/>
    </row>
    <row r="37" ht="12.75">
      <c r="F37"/>
    </row>
    <row r="38" ht="12.75">
      <c r="F38" s="11"/>
    </row>
    <row r="39" ht="12.75">
      <c r="F39" s="12"/>
    </row>
    <row r="40" ht="12.75">
      <c r="F40" s="11"/>
    </row>
    <row r="41" ht="12.75">
      <c r="F41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2015-04-01T13:51:58Z</dcterms:modified>
  <cp:category/>
  <cp:version/>
  <cp:contentType/>
  <cp:contentStatus/>
</cp:coreProperties>
</file>