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<sst xmlns="http://schemas.openxmlformats.org/spreadsheetml/2006/main" count="47" uniqueCount="44">
  <si>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Поступления</t>
  </si>
  <si>
    <t>Расходы</t>
  </si>
  <si>
    <t>Баланс:</t>
  </si>
  <si>
    <t>Итого:</t>
  </si>
  <si>
    <t>остаток с февраля 2013</t>
  </si>
  <si>
    <t>от Ирины Щербаковой за  10 кружек</t>
  </si>
  <si>
    <t>от Маши (Мария 2504) за 2 кружки</t>
  </si>
  <si>
    <t>анализы на лейкоз и иммунодефицит котам Кузе и Васе</t>
  </si>
  <si>
    <t>влажный корм кошкам в стационар</t>
  </si>
  <si>
    <t>от Громова Всеволода за  8 кружек</t>
  </si>
  <si>
    <t>анализы на лейкоз и иммунодефицит котам Павлику, Мальвине и Мане</t>
  </si>
  <si>
    <t>от Ирины Щербаковой целевой взнос на анализы кошке Мани</t>
  </si>
  <si>
    <t>провода и вилки для ремонта обогревателей в вольерах</t>
  </si>
  <si>
    <t>от Татьяны Латенко на карту СБ</t>
  </si>
  <si>
    <t>от Наталья Сергеевна З. на карту СБ</t>
  </si>
  <si>
    <t>от Дины Новиковой на карту СБ</t>
  </si>
  <si>
    <t>от Frost на карту СБ на оплату передержке коту Кузе (4500 руб) и коту Павлуше (500 руб)</t>
  </si>
  <si>
    <t>от Ольги Шмявка за 10 кружек</t>
  </si>
  <si>
    <t>от Ани Нюра на карту СБ</t>
  </si>
  <si>
    <t>от Маши (Мария 2504) на карту СБ</t>
  </si>
  <si>
    <t>тканевые сумки с рекламой приюта</t>
  </si>
  <si>
    <t>оплата передержки от финкуратора Frost (4500 руб кот Кузя, 500 руб кот Винсент)</t>
  </si>
  <si>
    <t>оплата передержки кошки Жасмин</t>
  </si>
  <si>
    <t>от daria_pavlovna на карту СБ</t>
  </si>
  <si>
    <t xml:space="preserve">от Инны Александровны </t>
  </si>
  <si>
    <t>отАни  хозяйки кота Павлуши</t>
  </si>
  <si>
    <t>за тканевые сумки от Кати (13 сумок), Юли (8 сумок), Наташи (5 сумок)</t>
  </si>
  <si>
    <t>остаток от перевода Ирины Щербаковой на анализы кошке Мане переведен в счет оплаты передержки кошки</t>
  </si>
  <si>
    <t>от FatCat через киви</t>
  </si>
  <si>
    <t>от Татьяны Громова на ЯК</t>
  </si>
  <si>
    <t>от Надежды Коншиной наличными</t>
  </si>
  <si>
    <t xml:space="preserve"> от Лены Сотниковой за тканевые сумки</t>
  </si>
  <si>
    <t xml:space="preserve"> от Юлии 1 за тканевые сумки</t>
  </si>
  <si>
    <t>от Маши Мария 2504 за тканевые сумки</t>
  </si>
  <si>
    <t>от Юлии Груздевой в общую копилку</t>
  </si>
  <si>
    <t>анализ крови кошке в стационаре</t>
  </si>
  <si>
    <t>соскоб кошке Джекки в стационаре</t>
  </si>
  <si>
    <t>экспресс-тесты на лейкоз, иммунодефицит и панлейкопению</t>
  </si>
  <si>
    <t>лекарства в приют и на передержку</t>
  </si>
  <si>
    <t>гептор для кошки в стационаре</t>
  </si>
  <si>
    <t>3 кварцевые лампы</t>
  </si>
  <si>
    <t>за 3 тканевые сумки от Юлии Сорокиной</t>
  </si>
  <si>
    <t>за три тканевые сумки от Светы IONA</t>
  </si>
  <si>
    <t>за две тканевые сумки от Ольги 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</si>
</sst>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191A1C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7">
      <selection activeCell="A29" sqref="A29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0.140625" style="2" customWidth="1"/>
    <col min="4" max="4" width="9.28125" style="2" customWidth="1"/>
    <col min="5" max="5" width="8.140625" style="2" customWidth="1"/>
    <col min="6" max="6" width="50.7109375" style="2" customWidth="1"/>
    <col min="7" max="16384" width="9.140625" style="2" customWidth="1"/>
  </cols>
  <sheetData>
    <row r="1" ht="11.25">
      <c r="A1" s="1">
        <v>41334</v>
      </c>
    </row>
    <row r="2" spans="1:6" ht="12.75">
      <c r="A2" s="19" t="s">
        <v>0</v>
      </c>
      <c r="B2" s="20"/>
      <c r="C2" s="21"/>
      <c r="D2" s="16" t="s">
        <v>1</v>
      </c>
      <c r="E2" s="17"/>
      <c r="F2" s="18"/>
    </row>
    <row r="3" spans="1:6" ht="11.25">
      <c r="A3" s="3">
        <v>41334</v>
      </c>
      <c r="B3" s="4">
        <v>81143.15</v>
      </c>
      <c r="C3" s="4" t="s">
        <v>4</v>
      </c>
      <c r="D3" s="5">
        <v>41335</v>
      </c>
      <c r="E3" s="6">
        <v>2400</v>
      </c>
      <c r="F3" s="6" t="s">
        <v>7</v>
      </c>
    </row>
    <row r="4" spans="1:6" ht="31.5" customHeight="1">
      <c r="A4" s="3">
        <v>41335</v>
      </c>
      <c r="B4" s="4">
        <v>3000</v>
      </c>
      <c r="C4" s="8" t="s">
        <v>5</v>
      </c>
      <c r="D4" s="5">
        <v>41336</v>
      </c>
      <c r="E4" s="6">
        <v>432.5</v>
      </c>
      <c r="F4" s="6" t="s">
        <v>8</v>
      </c>
    </row>
    <row r="5" spans="1:6" ht="22.5">
      <c r="A5" s="3">
        <v>41335</v>
      </c>
      <c r="B5" s="4">
        <v>500</v>
      </c>
      <c r="C5" s="4" t="s">
        <v>6</v>
      </c>
      <c r="D5" s="5">
        <v>41341</v>
      </c>
      <c r="E5" s="6">
        <v>3600</v>
      </c>
      <c r="F5" s="7" t="s">
        <v>10</v>
      </c>
    </row>
    <row r="6" spans="1:6" ht="11.25">
      <c r="A6" s="3">
        <v>41339</v>
      </c>
      <c r="B6" s="4">
        <v>2000</v>
      </c>
      <c r="C6" s="8" t="s">
        <v>9</v>
      </c>
      <c r="D6" s="5">
        <v>41341</v>
      </c>
      <c r="E6" s="6">
        <v>1069</v>
      </c>
      <c r="F6" s="6" t="s">
        <v>12</v>
      </c>
    </row>
    <row r="7" spans="1:6" ht="22.5">
      <c r="A7" s="3">
        <v>41342</v>
      </c>
      <c r="B7" s="4">
        <v>1500</v>
      </c>
      <c r="C7" s="8" t="s">
        <v>11</v>
      </c>
      <c r="D7" s="5">
        <v>41349</v>
      </c>
      <c r="E7" s="6">
        <v>16200</v>
      </c>
      <c r="F7" s="6" t="s">
        <v>20</v>
      </c>
    </row>
    <row r="8" spans="1:6" ht="13.5" customHeight="1">
      <c r="A8" s="3">
        <v>41341</v>
      </c>
      <c r="B8" s="4">
        <v>5000</v>
      </c>
      <c r="C8" s="4" t="s">
        <v>13</v>
      </c>
      <c r="D8" s="5">
        <v>41349</v>
      </c>
      <c r="E8" s="6">
        <v>5000</v>
      </c>
      <c r="F8" s="6" t="s">
        <v>21</v>
      </c>
    </row>
    <row r="9" spans="1:6" ht="15" customHeight="1">
      <c r="A9" s="3">
        <v>41339</v>
      </c>
      <c r="B9" s="8">
        <v>500</v>
      </c>
      <c r="C9" s="8" t="s">
        <v>14</v>
      </c>
      <c r="D9" s="5">
        <v>41349</v>
      </c>
      <c r="E9" s="6">
        <v>300</v>
      </c>
      <c r="F9" s="6" t="s">
        <v>27</v>
      </c>
    </row>
    <row r="10" spans="1:6" ht="14.25" customHeight="1">
      <c r="A10" s="3">
        <v>41342</v>
      </c>
      <c r="B10" s="4">
        <v>3000</v>
      </c>
      <c r="C10" s="8" t="s">
        <v>15</v>
      </c>
      <c r="D10" s="5">
        <v>41351</v>
      </c>
      <c r="E10" s="6">
        <v>4500</v>
      </c>
      <c r="F10" s="6" t="s">
        <v>22</v>
      </c>
    </row>
    <row r="11" spans="1:6" ht="35.25" customHeight="1">
      <c r="A11" s="3">
        <v>41345</v>
      </c>
      <c r="B11" s="4">
        <v>5000</v>
      </c>
      <c r="C11" s="8" t="s">
        <v>16</v>
      </c>
      <c r="D11" s="5">
        <v>41350</v>
      </c>
      <c r="E11" s="6">
        <v>467.1</v>
      </c>
      <c r="F11" s="6" t="s">
        <v>8</v>
      </c>
    </row>
    <row r="12" spans="1:6" ht="23.25" customHeight="1">
      <c r="A12" s="3">
        <v>41345</v>
      </c>
      <c r="B12" s="4">
        <v>2000</v>
      </c>
      <c r="C12" s="8" t="s">
        <v>17</v>
      </c>
      <c r="D12" s="5">
        <v>41349</v>
      </c>
      <c r="E12" s="6">
        <v>1200</v>
      </c>
      <c r="F12" s="6" t="s">
        <v>35</v>
      </c>
    </row>
    <row r="13" spans="1:6" ht="13.5" customHeight="1">
      <c r="A13" s="3">
        <v>41346</v>
      </c>
      <c r="B13" s="4">
        <v>500</v>
      </c>
      <c r="C13" s="8" t="s">
        <v>18</v>
      </c>
      <c r="D13" s="5">
        <v>41349</v>
      </c>
      <c r="E13" s="6">
        <v>800</v>
      </c>
      <c r="F13" s="6" t="s">
        <v>36</v>
      </c>
    </row>
    <row r="14" spans="1:6" ht="21" customHeight="1">
      <c r="A14" s="3">
        <v>41347</v>
      </c>
      <c r="B14" s="4">
        <v>1000</v>
      </c>
      <c r="C14" s="4" t="s">
        <v>19</v>
      </c>
      <c r="D14" s="5">
        <v>41353</v>
      </c>
      <c r="E14" s="6">
        <v>5756.01</v>
      </c>
      <c r="F14" s="6" t="s">
        <v>38</v>
      </c>
    </row>
    <row r="15" spans="1:8" ht="13.5" customHeight="1">
      <c r="A15" s="3">
        <v>41349</v>
      </c>
      <c r="B15" s="4">
        <v>5000</v>
      </c>
      <c r="C15" s="8" t="s">
        <v>23</v>
      </c>
      <c r="D15" s="5">
        <v>41355</v>
      </c>
      <c r="E15" s="6">
        <v>10602.9</v>
      </c>
      <c r="F15" s="6" t="s">
        <v>37</v>
      </c>
      <c r="H15" s="14"/>
    </row>
    <row r="16" spans="1:8" ht="13.5" customHeight="1">
      <c r="A16" s="3">
        <v>41349</v>
      </c>
      <c r="B16" s="4">
        <v>5000</v>
      </c>
      <c r="C16" s="8" t="s">
        <v>24</v>
      </c>
      <c r="D16" s="5">
        <v>41362</v>
      </c>
      <c r="E16" s="6">
        <v>2800</v>
      </c>
      <c r="F16" s="6" t="s">
        <v>8</v>
      </c>
      <c r="H16" s="14"/>
    </row>
    <row r="17" spans="1:8" ht="13.5" customHeight="1">
      <c r="A17" s="3">
        <v>41349</v>
      </c>
      <c r="B17" s="4">
        <v>500</v>
      </c>
      <c r="C17" s="8" t="s">
        <v>25</v>
      </c>
      <c r="D17" s="5">
        <v>41362</v>
      </c>
      <c r="E17" s="6">
        <v>770.45</v>
      </c>
      <c r="F17" s="6" t="s">
        <v>39</v>
      </c>
      <c r="H17" s="14"/>
    </row>
    <row r="18" spans="1:8" ht="24.75" customHeight="1">
      <c r="A18" s="3">
        <v>41349</v>
      </c>
      <c r="B18" s="4">
        <f>1760+1100+700</f>
        <v>3560</v>
      </c>
      <c r="C18" s="8" t="s">
        <v>26</v>
      </c>
      <c r="D18" s="5">
        <v>41364</v>
      </c>
      <c r="E18" s="6">
        <v>7200</v>
      </c>
      <c r="F18" s="6" t="s">
        <v>40</v>
      </c>
      <c r="H18" s="15"/>
    </row>
    <row r="19" spans="1:6" ht="13.5" customHeight="1">
      <c r="A19" s="3">
        <v>41354</v>
      </c>
      <c r="B19" s="4">
        <v>5000</v>
      </c>
      <c r="C19" s="8" t="s">
        <v>28</v>
      </c>
      <c r="D19" s="5"/>
      <c r="E19" s="6"/>
      <c r="F19" s="6"/>
    </row>
    <row r="20" spans="1:6" ht="13.5" customHeight="1">
      <c r="A20" s="3">
        <v>41355</v>
      </c>
      <c r="B20" s="4">
        <v>1000</v>
      </c>
      <c r="C20" s="8" t="s">
        <v>29</v>
      </c>
      <c r="D20" s="5"/>
      <c r="E20" s="6"/>
      <c r="F20" s="6"/>
    </row>
    <row r="21" spans="1:6" ht="13.5" customHeight="1">
      <c r="A21" s="3">
        <v>41355</v>
      </c>
      <c r="B21" s="4">
        <v>10000</v>
      </c>
      <c r="C21" s="8" t="s">
        <v>30</v>
      </c>
      <c r="D21" s="5"/>
      <c r="E21" s="6"/>
      <c r="F21" s="6"/>
    </row>
    <row r="22" spans="1:6" ht="13.5" customHeight="1">
      <c r="A22" s="3">
        <v>41356</v>
      </c>
      <c r="B22" s="4">
        <v>800</v>
      </c>
      <c r="C22" s="8" t="s">
        <v>31</v>
      </c>
      <c r="D22" s="5"/>
      <c r="E22" s="6"/>
      <c r="F22" s="6"/>
    </row>
    <row r="23" spans="1:6" ht="15.75" customHeight="1">
      <c r="A23" s="3">
        <v>41356</v>
      </c>
      <c r="B23" s="4">
        <v>1000</v>
      </c>
      <c r="C23" s="8" t="s">
        <v>32</v>
      </c>
      <c r="D23" s="5"/>
      <c r="E23" s="6"/>
      <c r="F23" s="6"/>
    </row>
    <row r="24" spans="1:6" ht="15.75" customHeight="1">
      <c r="A24" s="3">
        <v>41356</v>
      </c>
      <c r="B24" s="4">
        <v>500</v>
      </c>
      <c r="C24" s="8" t="s">
        <v>33</v>
      </c>
      <c r="D24" s="5"/>
      <c r="E24" s="6"/>
      <c r="F24" s="6"/>
    </row>
    <row r="25" spans="1:6" ht="14.25" customHeight="1">
      <c r="A25" s="3">
        <v>41356</v>
      </c>
      <c r="B25" s="4">
        <v>7500</v>
      </c>
      <c r="C25" s="8" t="s">
        <v>34</v>
      </c>
      <c r="D25" s="5"/>
      <c r="E25" s="6"/>
      <c r="F25" s="6"/>
    </row>
    <row r="26" spans="1:6" ht="14.25" customHeight="1">
      <c r="A26" s="3">
        <v>41363</v>
      </c>
      <c r="B26" s="4">
        <v>440</v>
      </c>
      <c r="C26" s="8" t="s">
        <v>41</v>
      </c>
      <c r="D26" s="5"/>
      <c r="E26" s="6"/>
      <c r="F26" s="6"/>
    </row>
    <row r="27" spans="1:6" ht="14.25" customHeight="1">
      <c r="A27" s="3">
        <v>41363</v>
      </c>
      <c r="B27" s="4">
        <v>500</v>
      </c>
      <c r="C27" s="8" t="s">
        <v>43</v>
      </c>
      <c r="D27" s="5"/>
      <c r="E27" s="6"/>
      <c r="F27" s="6"/>
    </row>
    <row r="28" spans="1:6" ht="14.25" customHeight="1">
      <c r="A28" s="3">
        <v>41363</v>
      </c>
      <c r="B28" s="4">
        <v>500</v>
      </c>
      <c r="C28" s="8" t="s">
        <v>42</v>
      </c>
      <c r="D28" s="5"/>
      <c r="E28" s="6"/>
      <c r="F28" s="6"/>
    </row>
    <row r="29" spans="1:6" ht="11.25">
      <c r="A29" s="4"/>
      <c r="B29" s="4"/>
      <c r="C29" s="4"/>
      <c r="D29" s="6"/>
      <c r="E29" s="6"/>
      <c r="F29" s="6"/>
    </row>
    <row r="30" spans="1:6" s="11" customFormat="1" ht="11.25">
      <c r="A30" s="9" t="s">
        <v>3</v>
      </c>
      <c r="B30" s="9">
        <f>SUM(B3:B29)</f>
        <v>146443.15</v>
      </c>
      <c r="C30" s="9"/>
      <c r="D30" s="10" t="s">
        <v>3</v>
      </c>
      <c r="E30" s="10">
        <f>SUM(E3:E29)</f>
        <v>63097.96</v>
      </c>
      <c r="F30" s="10"/>
    </row>
    <row r="32" spans="1:3" ht="11.25">
      <c r="A32" s="12" t="s">
        <v>2</v>
      </c>
      <c r="B32" s="13"/>
      <c r="C32" s="12">
        <f>B30-E30</f>
        <v>83345.19</v>
      </c>
    </row>
  </sheetData>
  <sheetProtection/>
  <mergeCells count="2">
    <mergeCell ref="D2:F2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2013-04-01T04:54:55Z</dcterms:modified>
  <cp:category/>
  <cp:version/>
  <cp:contentType/>
  <cp:contentStatus/>
</cp:coreProperties>
</file>