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<sst xmlns="http://schemas.openxmlformats.org/spreadsheetml/2006/main" count="80" uniqueCount="75">
  <si>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Поступления</t>
  </si>
  <si>
    <t>Расходы</t>
  </si>
  <si>
    <t>Баланс:</t>
  </si>
  <si>
    <t>ИТОГО</t>
  </si>
  <si>
    <t>оплата передержки кошки Жасмин</t>
  </si>
  <si>
    <t>от Юлии</t>
  </si>
  <si>
    <t xml:space="preserve">баланс с августа 2019 </t>
  </si>
  <si>
    <t xml:space="preserve">чеки по ссылке </t>
  </si>
  <si>
    <t>mpetrov1983</t>
  </si>
  <si>
    <t>01.09 500 руб от Наталия Р от Ирины с вернадского</t>
  </si>
  <si>
    <t>02.09 4000 руб от Людмилы с общих реквизитов форума от Олега К</t>
  </si>
  <si>
    <t>02.09 3500 руб от Людмилы с общих реквизитов форума от Елены Ш</t>
  </si>
  <si>
    <t xml:space="preserve">03.09 200 руб от Людмилы </t>
  </si>
  <si>
    <t>05.09 2000 руб от Ольги С</t>
  </si>
  <si>
    <t>06.09 2000 руб от Раксаны Б</t>
  </si>
  <si>
    <t>08.09 500 руб от Марины Б</t>
  </si>
  <si>
    <t>12.09 2000 руб от Ольга С</t>
  </si>
  <si>
    <t>13.09 2500 руб от Аркадия Ш</t>
  </si>
  <si>
    <t>14.09 101,39 руб от Дарья П</t>
  </si>
  <si>
    <t>17.09 800 руб от Людмилы с общих реквизитов форума от Галины</t>
  </si>
  <si>
    <t>17.09 3200 руб от Максима</t>
  </si>
  <si>
    <t>18.09 200 руб от София К</t>
  </si>
  <si>
    <t>19.09 200 руб от Елена С</t>
  </si>
  <si>
    <t>21.09 192 р от Анастасии Ч</t>
  </si>
  <si>
    <t>21.09 300 руб от Екатерина Д</t>
  </si>
  <si>
    <t>21.09 350 руб от Наиля Х</t>
  </si>
  <si>
    <t>21.09 247,71 руб от Дарья П</t>
  </si>
  <si>
    <t>21.09 400 руб от Фаина З</t>
  </si>
  <si>
    <t>21.09 200 руб от Ирина М</t>
  </si>
  <si>
    <t>21.09 5000 руб от Ольга С</t>
  </si>
  <si>
    <t>21.09 200 руб от Светлана Ф</t>
  </si>
  <si>
    <t>21.09 100 руб от Мария К</t>
  </si>
  <si>
    <t>21.09 400 руб от Марина Т</t>
  </si>
  <si>
    <t>21.09 700 руб от Любовь С</t>
  </si>
  <si>
    <t>21.09 500 руб от Наталья Б</t>
  </si>
  <si>
    <t>21.09 350 руб от Екатерина Ф</t>
  </si>
  <si>
    <t>21.09 200 руб от Ольга В</t>
  </si>
  <si>
    <t>21.09 500 руб от Ильсеяр Г</t>
  </si>
  <si>
    <t>21.09 500 руб от Мария Ц</t>
  </si>
  <si>
    <t>21.09 300 руб от Наталия К</t>
  </si>
  <si>
    <t>21.09 2000 руб Тинькофф банк (в выписке не вижу имени к сожалению)</t>
  </si>
  <si>
    <t>21.09 500 руб от Ольги Е</t>
  </si>
  <si>
    <t>21.09 200 руб от Екатерина К</t>
  </si>
  <si>
    <t>21.09 450 руб от Мария Ж</t>
  </si>
  <si>
    <t>21.09 1000 руб от Кристина А</t>
  </si>
  <si>
    <t>22.09 350 руб от Валерия Х 
22.09 1000 руб от Александра Г
22.09 500 руб от Ольга М
22.09 5000 руб от Юлии</t>
  </si>
  <si>
    <t xml:space="preserve">22.09 350 руб от Валерия Х </t>
  </si>
  <si>
    <t xml:space="preserve"> 22.09 200 руб от Елена С</t>
  </si>
  <si>
    <t>22.09 1000 руб от Александра Г</t>
  </si>
  <si>
    <t>22.09 500 руб от Ольга М</t>
  </si>
  <si>
    <t>22.09 5000 руб от Юлии</t>
  </si>
  <si>
    <t>22.09 1500 руб от Наталья Ф</t>
  </si>
  <si>
    <t>22.09 500 руб от Ольги М</t>
  </si>
  <si>
    <t>23.09 100 руб от Маргарита С</t>
  </si>
  <si>
    <t>23.09 100 руб от Оксана О</t>
  </si>
  <si>
    <t>23.09 200 руб от Любовь С</t>
  </si>
  <si>
    <t>24.09 1000 руб от Елена К</t>
  </si>
  <si>
    <t>25.09 450 руб Марина П</t>
  </si>
  <si>
    <t>25.09 3000 руб от Аркадий Ш\</t>
  </si>
  <si>
    <t>26.09 1000 руб от Варвара П</t>
  </si>
  <si>
    <t>26.09 1000 руб от Ульяны для Жасмин</t>
  </si>
  <si>
    <t>26.09 200 руб от Елена С</t>
  </si>
  <si>
    <t>27.02 2000 руб (Альфа банк)</t>
  </si>
  <si>
    <t>27.09 500 руб от Кира П</t>
  </si>
  <si>
    <t>27.09 1000 руб от Екатерина Александровна</t>
  </si>
  <si>
    <t>27.09 200 руб от Наталия Х</t>
  </si>
  <si>
    <t>27.09 190 руб от Дарья Н</t>
  </si>
  <si>
    <t>27.09 500 руб от от Людмилы с общих реквизитов форума от Екатерины</t>
  </si>
  <si>
    <t xml:space="preserve">27.09 2000 руб от Ольги С </t>
  </si>
  <si>
    <t>27.09 500 руб от Алины</t>
  </si>
  <si>
    <t>28.09 150 руб Тинькофф Банк</t>
  </si>
  <si>
    <t>29.09 2400 руб от Ирины А</t>
  </si>
  <si>
    <t>корм котятам и корм в вольеры</t>
  </si>
  <si>
    <t>корм котятам, лечебный корм, корм в вольеры</t>
  </si>
  <si>
    <t xml:space="preserve">корм котятам в стац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</si>
</sst>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4" fontId="6" fillId="35" borderId="10" xfId="0" applyNumberFormat="1" applyFont="1" applyFill="1" applyBorder="1" applyAlignment="1">
      <alignment/>
    </xf>
    <xf numFmtId="49" fontId="53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4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4" fillId="35" borderId="10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3" fontId="55" fillId="34" borderId="13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3" fillId="36" borderId="0" xfId="0" applyNumberFormat="1" applyFont="1" applyFill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10">
      <selection activeCell="F17" sqref="F17"/>
    </sheetView>
  </sheetViews>
  <sheetFormatPr defaultColWidth="9.140625" defaultRowHeight="12.75"/>
  <cols>
    <col min="1" max="1" width="10.8515625" style="2" customWidth="1"/>
    <col min="2" max="2" width="9.140625" style="30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43709</v>
      </c>
    </row>
    <row r="2" spans="1:6" ht="12.75">
      <c r="A2" s="38"/>
      <c r="B2" s="39"/>
      <c r="C2" s="40"/>
      <c r="D2" s="35"/>
      <c r="E2" s="36"/>
      <c r="F2" s="37"/>
    </row>
    <row r="3" spans="1:6" ht="12.75">
      <c r="A3" s="15"/>
      <c r="B3" s="31"/>
      <c r="C3" s="16" t="s">
        <v>0</v>
      </c>
      <c r="D3" s="14"/>
      <c r="E3" s="36" t="s">
        <v>1</v>
      </c>
      <c r="F3" s="37"/>
    </row>
    <row r="4" spans="1:6" ht="11.25">
      <c r="A4" s="3">
        <v>43709</v>
      </c>
      <c r="B4" s="32">
        <v>55346</v>
      </c>
      <c r="C4" s="4" t="s">
        <v>6</v>
      </c>
      <c r="D4" s="5">
        <v>43717</v>
      </c>
      <c r="E4" s="17">
        <v>9780</v>
      </c>
      <c r="F4" s="13" t="s">
        <v>72</v>
      </c>
    </row>
    <row r="5" spans="1:6" ht="23.25" customHeight="1">
      <c r="A5" s="3">
        <v>43709</v>
      </c>
      <c r="B5" s="32">
        <v>500</v>
      </c>
      <c r="C5" s="6" t="s">
        <v>9</v>
      </c>
      <c r="D5" s="5">
        <v>43726</v>
      </c>
      <c r="E5" s="17">
        <v>19280</v>
      </c>
      <c r="F5" s="13" t="s">
        <v>73</v>
      </c>
    </row>
    <row r="6" spans="1:6" ht="21" customHeight="1">
      <c r="A6" s="3">
        <v>43710</v>
      </c>
      <c r="B6" s="32">
        <v>4000</v>
      </c>
      <c r="C6" s="6" t="s">
        <v>10</v>
      </c>
      <c r="D6" s="5">
        <v>43726</v>
      </c>
      <c r="E6" s="17">
        <v>5000</v>
      </c>
      <c r="F6" s="13" t="s">
        <v>4</v>
      </c>
    </row>
    <row r="7" spans="1:6" ht="22.5" customHeight="1">
      <c r="A7" s="3">
        <v>43710</v>
      </c>
      <c r="B7" s="32">
        <v>3500</v>
      </c>
      <c r="C7" s="6" t="s">
        <v>11</v>
      </c>
      <c r="D7" s="5">
        <v>43733</v>
      </c>
      <c r="E7" s="17">
        <f>690+1003.5</f>
        <v>1693.5</v>
      </c>
      <c r="F7" s="13" t="s">
        <v>74</v>
      </c>
    </row>
    <row r="8" spans="1:6" ht="22.5" customHeight="1">
      <c r="A8" s="3">
        <v>43711</v>
      </c>
      <c r="B8" s="32">
        <v>5000</v>
      </c>
      <c r="C8" s="6" t="s">
        <v>5</v>
      </c>
      <c r="D8" s="5">
        <v>43735</v>
      </c>
      <c r="E8" s="17">
        <f>690+1016.6</f>
        <v>1706.6</v>
      </c>
      <c r="F8" s="13" t="s">
        <v>74</v>
      </c>
    </row>
    <row r="9" spans="1:6" ht="14.25" customHeight="1">
      <c r="A9" s="3">
        <v>43711</v>
      </c>
      <c r="B9" s="32">
        <v>200</v>
      </c>
      <c r="C9" s="6" t="s">
        <v>12</v>
      </c>
      <c r="D9" s="5">
        <v>43735</v>
      </c>
      <c r="E9" s="17">
        <v>24660</v>
      </c>
      <c r="F9" s="13" t="s">
        <v>73</v>
      </c>
    </row>
    <row r="10" spans="1:6" ht="13.5" customHeight="1">
      <c r="A10" s="3">
        <v>43713</v>
      </c>
      <c r="B10" s="32">
        <v>2000</v>
      </c>
      <c r="C10" s="6" t="s">
        <v>13</v>
      </c>
      <c r="D10" s="5"/>
      <c r="E10" s="17"/>
      <c r="F10" s="13"/>
    </row>
    <row r="11" spans="1:6" ht="12" customHeight="1">
      <c r="A11" s="3">
        <v>43713</v>
      </c>
      <c r="B11" s="32">
        <v>5013</v>
      </c>
      <c r="C11" s="6" t="s">
        <v>8</v>
      </c>
      <c r="D11" s="5"/>
      <c r="E11" s="17"/>
      <c r="F11" s="13"/>
    </row>
    <row r="12" spans="1:6" ht="12.75" customHeight="1">
      <c r="A12" s="3">
        <v>43714</v>
      </c>
      <c r="B12" s="32">
        <v>2000</v>
      </c>
      <c r="C12" s="6" t="s">
        <v>14</v>
      </c>
      <c r="D12" s="5"/>
      <c r="E12" s="17"/>
      <c r="F12" s="13"/>
    </row>
    <row r="13" spans="1:6" ht="12.75" customHeight="1">
      <c r="A13" s="3">
        <v>43716</v>
      </c>
      <c r="B13" s="32">
        <v>500</v>
      </c>
      <c r="C13" s="6" t="s">
        <v>15</v>
      </c>
      <c r="D13" s="5"/>
      <c r="E13" s="17"/>
      <c r="F13" s="13"/>
    </row>
    <row r="14" spans="1:6" ht="21.75" customHeight="1">
      <c r="A14" s="3">
        <v>43720</v>
      </c>
      <c r="B14" s="32">
        <v>2000</v>
      </c>
      <c r="C14" s="6" t="s">
        <v>16</v>
      </c>
      <c r="D14" s="5"/>
      <c r="E14" s="17"/>
      <c r="F14" s="13"/>
    </row>
    <row r="15" spans="1:6" ht="13.5" customHeight="1">
      <c r="A15" s="3">
        <v>43721</v>
      </c>
      <c r="B15" s="32">
        <v>2500</v>
      </c>
      <c r="C15" s="6" t="s">
        <v>17</v>
      </c>
      <c r="D15" s="5"/>
      <c r="E15" s="17"/>
      <c r="F15" s="29"/>
    </row>
    <row r="16" spans="1:6" ht="26.25" customHeight="1">
      <c r="A16" s="3">
        <v>43722</v>
      </c>
      <c r="B16" s="32">
        <v>101.39</v>
      </c>
      <c r="C16" s="6" t="s">
        <v>18</v>
      </c>
      <c r="D16" s="5"/>
      <c r="E16" s="17"/>
      <c r="F16" s="13"/>
    </row>
    <row r="17" spans="1:6" ht="26.25" customHeight="1">
      <c r="A17" s="3">
        <v>43725</v>
      </c>
      <c r="B17" s="32">
        <v>800</v>
      </c>
      <c r="C17" s="6" t="s">
        <v>19</v>
      </c>
      <c r="D17" s="5"/>
      <c r="E17" s="17"/>
      <c r="F17" s="13"/>
    </row>
    <row r="18" spans="1:6" ht="14.25" customHeight="1">
      <c r="A18" s="3">
        <v>43725</v>
      </c>
      <c r="B18" s="32">
        <v>3200</v>
      </c>
      <c r="C18" s="6" t="s">
        <v>20</v>
      </c>
      <c r="D18" s="5"/>
      <c r="E18" s="17"/>
      <c r="F18" s="13"/>
    </row>
    <row r="19" spans="1:6" ht="15.75" customHeight="1">
      <c r="A19" s="3">
        <v>43726</v>
      </c>
      <c r="B19" s="32">
        <v>200</v>
      </c>
      <c r="C19" s="6" t="s">
        <v>21</v>
      </c>
      <c r="D19" s="5"/>
      <c r="E19" s="17"/>
      <c r="F19" s="13"/>
    </row>
    <row r="20" spans="1:6" ht="15.75" customHeight="1">
      <c r="A20" s="3">
        <v>43727</v>
      </c>
      <c r="B20" s="32">
        <v>200</v>
      </c>
      <c r="C20" s="6" t="s">
        <v>22</v>
      </c>
      <c r="D20" s="5"/>
      <c r="E20" s="17"/>
      <c r="F20" s="13"/>
    </row>
    <row r="21" spans="1:6" ht="15.75" customHeight="1">
      <c r="A21" s="3">
        <v>43729</v>
      </c>
      <c r="B21" s="32">
        <v>192</v>
      </c>
      <c r="C21" s="6" t="s">
        <v>23</v>
      </c>
      <c r="D21" s="5"/>
      <c r="E21" s="17"/>
      <c r="F21" s="13"/>
    </row>
    <row r="22" spans="1:6" ht="15.75" customHeight="1">
      <c r="A22" s="3">
        <v>43729</v>
      </c>
      <c r="B22" s="32">
        <v>300</v>
      </c>
      <c r="C22" s="6" t="s">
        <v>24</v>
      </c>
      <c r="D22" s="5"/>
      <c r="E22" s="17"/>
      <c r="F22" s="13"/>
    </row>
    <row r="23" spans="1:6" ht="14.25" customHeight="1">
      <c r="A23" s="3">
        <v>43729</v>
      </c>
      <c r="B23" s="32">
        <v>350</v>
      </c>
      <c r="C23" s="6" t="s">
        <v>25</v>
      </c>
      <c r="D23" s="5"/>
      <c r="E23" s="17"/>
      <c r="F23" s="13"/>
    </row>
    <row r="24" spans="1:6" ht="15" customHeight="1">
      <c r="A24" s="3">
        <v>43729</v>
      </c>
      <c r="B24" s="32">
        <v>247.71</v>
      </c>
      <c r="C24" s="6" t="s">
        <v>26</v>
      </c>
      <c r="D24" s="5"/>
      <c r="E24" s="17"/>
      <c r="F24" s="13"/>
    </row>
    <row r="25" spans="1:6" ht="15" customHeight="1">
      <c r="A25" s="3">
        <v>43729</v>
      </c>
      <c r="B25" s="32">
        <v>400</v>
      </c>
      <c r="C25" s="6" t="s">
        <v>27</v>
      </c>
      <c r="D25" s="5"/>
      <c r="E25" s="17"/>
      <c r="F25" s="13"/>
    </row>
    <row r="26" spans="1:6" ht="15.75" customHeight="1">
      <c r="A26" s="3">
        <v>43729</v>
      </c>
      <c r="B26" s="32">
        <v>200</v>
      </c>
      <c r="C26" s="6" t="s">
        <v>28</v>
      </c>
      <c r="D26" s="5"/>
      <c r="E26" s="17"/>
      <c r="F26" s="13"/>
    </row>
    <row r="27" spans="1:6" ht="15.75" customHeight="1">
      <c r="A27" s="3">
        <v>43729</v>
      </c>
      <c r="B27" s="32">
        <v>5000</v>
      </c>
      <c r="C27" s="6" t="s">
        <v>29</v>
      </c>
      <c r="D27" s="5"/>
      <c r="E27" s="17"/>
      <c r="F27" s="13"/>
    </row>
    <row r="28" spans="1:6" ht="15.75" customHeight="1">
      <c r="A28" s="3">
        <v>43729</v>
      </c>
      <c r="B28" s="32">
        <v>200</v>
      </c>
      <c r="C28" s="6" t="s">
        <v>30</v>
      </c>
      <c r="D28" s="5"/>
      <c r="E28" s="17"/>
      <c r="F28" s="13"/>
    </row>
    <row r="29" spans="1:6" ht="15.75" customHeight="1">
      <c r="A29" s="3">
        <v>43729</v>
      </c>
      <c r="B29" s="32">
        <v>200</v>
      </c>
      <c r="C29" s="6" t="s">
        <v>28</v>
      </c>
      <c r="D29" s="5"/>
      <c r="E29" s="17"/>
      <c r="F29" s="13"/>
    </row>
    <row r="30" spans="1:6" ht="20.25" customHeight="1">
      <c r="A30" s="3">
        <v>43729</v>
      </c>
      <c r="B30" s="32">
        <v>5000</v>
      </c>
      <c r="C30" s="6" t="s">
        <v>29</v>
      </c>
      <c r="D30" s="5"/>
      <c r="E30" s="17"/>
      <c r="F30" s="13"/>
    </row>
    <row r="31" spans="1:6" ht="15.75" customHeight="1">
      <c r="A31" s="3">
        <v>43729</v>
      </c>
      <c r="B31" s="32">
        <v>100</v>
      </c>
      <c r="C31" s="6" t="s">
        <v>31</v>
      </c>
      <c r="D31" s="5"/>
      <c r="E31" s="17"/>
      <c r="F31" s="13"/>
    </row>
    <row r="32" spans="1:6" ht="12" customHeight="1">
      <c r="A32" s="3">
        <v>43729</v>
      </c>
      <c r="B32" s="32">
        <v>400</v>
      </c>
      <c r="C32" s="6" t="s">
        <v>32</v>
      </c>
      <c r="D32" s="5"/>
      <c r="E32" s="17"/>
      <c r="F32" s="13"/>
    </row>
    <row r="33" spans="1:6" ht="12" customHeight="1">
      <c r="A33" s="3">
        <v>43729</v>
      </c>
      <c r="B33" s="32">
        <v>700</v>
      </c>
      <c r="C33" s="6" t="s">
        <v>33</v>
      </c>
      <c r="D33" s="5"/>
      <c r="E33" s="17"/>
      <c r="F33" s="13"/>
    </row>
    <row r="34" spans="1:6" ht="12" customHeight="1">
      <c r="A34" s="3">
        <v>43729</v>
      </c>
      <c r="B34" s="32">
        <v>500</v>
      </c>
      <c r="C34" s="6" t="s">
        <v>34</v>
      </c>
      <c r="D34" s="5"/>
      <c r="E34" s="17"/>
      <c r="F34" s="13"/>
    </row>
    <row r="35" spans="1:6" ht="14.25" customHeight="1">
      <c r="A35" s="3">
        <v>43729</v>
      </c>
      <c r="B35" s="32">
        <v>350</v>
      </c>
      <c r="C35" s="6" t="s">
        <v>35</v>
      </c>
      <c r="D35" s="5"/>
      <c r="E35" s="17"/>
      <c r="F35" s="13"/>
    </row>
    <row r="36" spans="1:6" ht="11.25" customHeight="1">
      <c r="A36" s="3">
        <v>43729</v>
      </c>
      <c r="B36" s="32">
        <v>200</v>
      </c>
      <c r="C36" s="6" t="s">
        <v>36</v>
      </c>
      <c r="D36" s="5"/>
      <c r="E36" s="17"/>
      <c r="F36" s="13"/>
    </row>
    <row r="37" spans="1:6" ht="14.25" customHeight="1">
      <c r="A37" s="3">
        <v>43729</v>
      </c>
      <c r="B37" s="32">
        <v>500</v>
      </c>
      <c r="C37" s="6" t="s">
        <v>37</v>
      </c>
      <c r="D37" s="5"/>
      <c r="E37" s="17"/>
      <c r="F37" s="13"/>
    </row>
    <row r="38" spans="1:6" ht="14.25" customHeight="1">
      <c r="A38" s="3">
        <v>43729</v>
      </c>
      <c r="B38" s="32">
        <v>500</v>
      </c>
      <c r="C38" s="6" t="s">
        <v>38</v>
      </c>
      <c r="D38" s="5"/>
      <c r="E38" s="17"/>
      <c r="F38" s="13"/>
    </row>
    <row r="39" spans="1:6" ht="14.25" customHeight="1">
      <c r="A39" s="3">
        <v>43729</v>
      </c>
      <c r="B39" s="32">
        <v>300</v>
      </c>
      <c r="C39" s="6" t="s">
        <v>39</v>
      </c>
      <c r="D39" s="5"/>
      <c r="E39" s="17"/>
      <c r="F39" s="13"/>
    </row>
    <row r="40" spans="1:6" ht="27.75" customHeight="1">
      <c r="A40" s="3">
        <v>43729</v>
      </c>
      <c r="B40" s="32">
        <v>2000</v>
      </c>
      <c r="C40" s="6" t="s">
        <v>40</v>
      </c>
      <c r="D40" s="5"/>
      <c r="E40" s="17"/>
      <c r="F40" s="13"/>
    </row>
    <row r="41" spans="1:6" ht="14.25" customHeight="1">
      <c r="A41" s="3">
        <v>43729</v>
      </c>
      <c r="B41" s="32">
        <v>500</v>
      </c>
      <c r="C41" s="6" t="s">
        <v>41</v>
      </c>
      <c r="D41" s="5"/>
      <c r="E41" s="17"/>
      <c r="F41" s="13"/>
    </row>
    <row r="42" spans="1:6" ht="14.25" customHeight="1">
      <c r="A42" s="3">
        <v>43729</v>
      </c>
      <c r="B42" s="32">
        <v>200</v>
      </c>
      <c r="C42" s="6" t="s">
        <v>42</v>
      </c>
      <c r="D42" s="5"/>
      <c r="E42" s="17"/>
      <c r="F42" s="13"/>
    </row>
    <row r="43" spans="1:6" ht="14.25" customHeight="1">
      <c r="A43" s="3">
        <v>43729</v>
      </c>
      <c r="B43" s="32">
        <v>450</v>
      </c>
      <c r="C43" s="6" t="s">
        <v>43</v>
      </c>
      <c r="D43" s="5"/>
      <c r="E43" s="17"/>
      <c r="F43" s="13"/>
    </row>
    <row r="44" spans="1:6" ht="14.25" customHeight="1">
      <c r="A44" s="3">
        <v>43729</v>
      </c>
      <c r="B44" s="32">
        <v>1000</v>
      </c>
      <c r="C44" s="6" t="s">
        <v>44</v>
      </c>
      <c r="D44" s="5"/>
      <c r="E44" s="17"/>
      <c r="F44" s="13"/>
    </row>
    <row r="45" spans="1:6" ht="14.25" customHeight="1">
      <c r="A45" s="3">
        <v>43730</v>
      </c>
      <c r="B45" s="32">
        <v>1000</v>
      </c>
      <c r="C45" s="6" t="s">
        <v>45</v>
      </c>
      <c r="D45" s="5"/>
      <c r="E45" s="17"/>
      <c r="F45" s="13"/>
    </row>
    <row r="46" spans="1:6" ht="14.25" customHeight="1">
      <c r="A46" s="3">
        <v>43730</v>
      </c>
      <c r="B46" s="32">
        <v>250</v>
      </c>
      <c r="C46" s="6" t="s">
        <v>46</v>
      </c>
      <c r="D46" s="5"/>
      <c r="E46" s="17"/>
      <c r="F46" s="13"/>
    </row>
    <row r="47" spans="1:6" ht="14.25" customHeight="1">
      <c r="A47" s="3">
        <v>43730</v>
      </c>
      <c r="B47" s="32">
        <v>200</v>
      </c>
      <c r="C47" s="6" t="s">
        <v>47</v>
      </c>
      <c r="D47" s="5"/>
      <c r="E47" s="17"/>
      <c r="F47" s="13"/>
    </row>
    <row r="48" spans="1:6" ht="14.25" customHeight="1">
      <c r="A48" s="3">
        <v>43730</v>
      </c>
      <c r="B48" s="32">
        <v>1000</v>
      </c>
      <c r="C48" s="6" t="s">
        <v>48</v>
      </c>
      <c r="D48" s="5"/>
      <c r="E48" s="17"/>
      <c r="F48" s="13"/>
    </row>
    <row r="49" spans="1:6" ht="14.25" customHeight="1">
      <c r="A49" s="3">
        <v>43730</v>
      </c>
      <c r="B49" s="32">
        <v>500</v>
      </c>
      <c r="C49" s="6" t="s">
        <v>49</v>
      </c>
      <c r="D49" s="5"/>
      <c r="E49" s="17"/>
      <c r="F49" s="13"/>
    </row>
    <row r="50" spans="1:6" ht="14.25" customHeight="1">
      <c r="A50" s="3">
        <v>43730</v>
      </c>
      <c r="B50" s="32">
        <v>5000</v>
      </c>
      <c r="C50" s="6" t="s">
        <v>50</v>
      </c>
      <c r="D50" s="5"/>
      <c r="E50" s="17"/>
      <c r="F50" s="13"/>
    </row>
    <row r="51" spans="1:6" ht="14.25" customHeight="1">
      <c r="A51" s="3">
        <v>43730</v>
      </c>
      <c r="B51" s="32">
        <v>1500</v>
      </c>
      <c r="C51" s="6" t="s">
        <v>51</v>
      </c>
      <c r="D51" s="5"/>
      <c r="E51" s="17"/>
      <c r="F51" s="13"/>
    </row>
    <row r="52" spans="1:6" ht="14.25" customHeight="1">
      <c r="A52" s="3">
        <v>43730</v>
      </c>
      <c r="B52" s="32">
        <v>500</v>
      </c>
      <c r="C52" s="6" t="s">
        <v>52</v>
      </c>
      <c r="D52" s="5"/>
      <c r="E52" s="17"/>
      <c r="F52" s="13"/>
    </row>
    <row r="53" spans="1:6" ht="14.25" customHeight="1">
      <c r="A53" s="3">
        <v>43731</v>
      </c>
      <c r="B53" s="32">
        <v>100</v>
      </c>
      <c r="C53" s="6" t="s">
        <v>53</v>
      </c>
      <c r="D53" s="5"/>
      <c r="E53" s="17"/>
      <c r="F53" s="13"/>
    </row>
    <row r="54" spans="1:6" ht="14.25" customHeight="1">
      <c r="A54" s="3">
        <v>43731</v>
      </c>
      <c r="B54" s="32">
        <v>100</v>
      </c>
      <c r="C54" s="6" t="s">
        <v>54</v>
      </c>
      <c r="D54" s="5"/>
      <c r="E54" s="17"/>
      <c r="F54" s="13"/>
    </row>
    <row r="55" spans="1:6" ht="14.25" customHeight="1">
      <c r="A55" s="3">
        <v>43731</v>
      </c>
      <c r="B55" s="32">
        <v>200</v>
      </c>
      <c r="C55" s="6" t="s">
        <v>55</v>
      </c>
      <c r="D55" s="5"/>
      <c r="E55" s="17"/>
      <c r="F55" s="13"/>
    </row>
    <row r="56" spans="1:6" ht="14.25" customHeight="1">
      <c r="A56" s="3">
        <v>43732</v>
      </c>
      <c r="B56" s="32">
        <v>1000</v>
      </c>
      <c r="C56" s="6" t="s">
        <v>56</v>
      </c>
      <c r="D56" s="5"/>
      <c r="E56" s="17"/>
      <c r="F56" s="13"/>
    </row>
    <row r="57" spans="1:6" ht="14.25" customHeight="1">
      <c r="A57" s="3">
        <v>43733</v>
      </c>
      <c r="B57" s="32">
        <v>450</v>
      </c>
      <c r="C57" s="6" t="s">
        <v>57</v>
      </c>
      <c r="D57" s="5"/>
      <c r="E57" s="17"/>
      <c r="F57" s="13"/>
    </row>
    <row r="58" spans="1:6" ht="14.25" customHeight="1">
      <c r="A58" s="3">
        <v>43733</v>
      </c>
      <c r="B58" s="32">
        <v>3000</v>
      </c>
      <c r="C58" s="6" t="s">
        <v>58</v>
      </c>
      <c r="D58" s="5"/>
      <c r="E58" s="17"/>
      <c r="F58" s="13"/>
    </row>
    <row r="59" spans="1:6" ht="14.25" customHeight="1">
      <c r="A59" s="3">
        <v>43734</v>
      </c>
      <c r="B59" s="32">
        <v>1000</v>
      </c>
      <c r="C59" s="6" t="s">
        <v>59</v>
      </c>
      <c r="D59" s="5"/>
      <c r="E59" s="17"/>
      <c r="F59" s="13"/>
    </row>
    <row r="60" spans="1:6" ht="14.25" customHeight="1">
      <c r="A60" s="3">
        <v>43734</v>
      </c>
      <c r="B60" s="32">
        <v>1000</v>
      </c>
      <c r="C60" s="6" t="s">
        <v>60</v>
      </c>
      <c r="D60" s="5"/>
      <c r="E60" s="17"/>
      <c r="F60" s="13"/>
    </row>
    <row r="61" spans="1:6" ht="14.25" customHeight="1">
      <c r="A61" s="3">
        <v>43734</v>
      </c>
      <c r="B61" s="32">
        <v>200</v>
      </c>
      <c r="C61" s="6" t="s">
        <v>61</v>
      </c>
      <c r="D61" s="5"/>
      <c r="E61" s="17"/>
      <c r="F61" s="13"/>
    </row>
    <row r="62" spans="1:6" ht="14.25" customHeight="1">
      <c r="A62" s="3">
        <v>43735</v>
      </c>
      <c r="B62" s="32">
        <v>2000</v>
      </c>
      <c r="C62" s="6" t="s">
        <v>62</v>
      </c>
      <c r="D62" s="5"/>
      <c r="E62" s="17"/>
      <c r="F62" s="13"/>
    </row>
    <row r="63" spans="1:6" ht="14.25" customHeight="1">
      <c r="A63" s="3">
        <v>43735</v>
      </c>
      <c r="B63" s="32">
        <v>500</v>
      </c>
      <c r="C63" s="6" t="s">
        <v>63</v>
      </c>
      <c r="D63" s="5"/>
      <c r="E63" s="17"/>
      <c r="F63" s="13"/>
    </row>
    <row r="64" spans="1:6" ht="14.25" customHeight="1">
      <c r="A64" s="3">
        <v>43735</v>
      </c>
      <c r="B64" s="32">
        <v>1000</v>
      </c>
      <c r="C64" s="6" t="s">
        <v>64</v>
      </c>
      <c r="D64" s="5"/>
      <c r="E64" s="17"/>
      <c r="F64" s="13"/>
    </row>
    <row r="65" spans="1:6" ht="14.25" customHeight="1">
      <c r="A65" s="3">
        <v>43735</v>
      </c>
      <c r="B65" s="32">
        <v>200</v>
      </c>
      <c r="C65" s="6" t="s">
        <v>65</v>
      </c>
      <c r="D65" s="5"/>
      <c r="E65" s="17"/>
      <c r="F65" s="13"/>
    </row>
    <row r="66" spans="1:6" ht="14.25" customHeight="1">
      <c r="A66" s="3">
        <v>43735</v>
      </c>
      <c r="B66" s="32">
        <v>190</v>
      </c>
      <c r="C66" s="6" t="s">
        <v>66</v>
      </c>
      <c r="D66" s="5"/>
      <c r="E66" s="17"/>
      <c r="F66" s="13"/>
    </row>
    <row r="67" spans="1:6" ht="23.25" customHeight="1">
      <c r="A67" s="3">
        <v>43735</v>
      </c>
      <c r="B67" s="32">
        <v>500</v>
      </c>
      <c r="C67" s="6" t="s">
        <v>67</v>
      </c>
      <c r="D67" s="5"/>
      <c r="E67" s="17"/>
      <c r="F67" s="13"/>
    </row>
    <row r="68" spans="1:6" ht="14.25" customHeight="1">
      <c r="A68" s="3">
        <v>43735</v>
      </c>
      <c r="B68" s="32">
        <v>2000</v>
      </c>
      <c r="C68" s="6" t="s">
        <v>68</v>
      </c>
      <c r="D68" s="5"/>
      <c r="E68" s="17"/>
      <c r="F68" s="13"/>
    </row>
    <row r="69" spans="1:6" ht="14.25" customHeight="1">
      <c r="A69" s="3">
        <v>43735</v>
      </c>
      <c r="B69" s="32">
        <v>500</v>
      </c>
      <c r="C69" s="6" t="s">
        <v>69</v>
      </c>
      <c r="D69" s="5"/>
      <c r="E69" s="17"/>
      <c r="F69" s="13"/>
    </row>
    <row r="70" spans="1:6" ht="14.25" customHeight="1">
      <c r="A70" s="3">
        <v>43735</v>
      </c>
      <c r="B70" s="32">
        <v>150</v>
      </c>
      <c r="C70" s="6" t="s">
        <v>70</v>
      </c>
      <c r="D70" s="5"/>
      <c r="E70" s="17"/>
      <c r="F70" s="13"/>
    </row>
    <row r="71" spans="1:6" ht="14.25" customHeight="1">
      <c r="A71" s="3">
        <v>43737</v>
      </c>
      <c r="B71" s="32">
        <v>2400</v>
      </c>
      <c r="C71" s="6" t="s">
        <v>71</v>
      </c>
      <c r="D71" s="5"/>
      <c r="E71" s="17"/>
      <c r="F71" s="13"/>
    </row>
    <row r="72" spans="1:6" ht="12.75" customHeight="1">
      <c r="A72" s="3"/>
      <c r="B72" s="32"/>
      <c r="C72" s="6"/>
      <c r="D72" s="5"/>
      <c r="E72" s="17"/>
      <c r="F72" s="13"/>
    </row>
    <row r="73" spans="1:6" s="25" customFormat="1" ht="14.25" customHeight="1">
      <c r="A73" s="20" t="s">
        <v>3</v>
      </c>
      <c r="B73" s="34">
        <f>SUM(B4:B71)</f>
        <v>133290.1</v>
      </c>
      <c r="C73" s="21"/>
      <c r="D73" s="22" t="s">
        <v>3</v>
      </c>
      <c r="E73" s="23">
        <f>SUM(E4:E72)</f>
        <v>62120.1</v>
      </c>
      <c r="F73" s="24"/>
    </row>
    <row r="74" spans="3:6" ht="12.75">
      <c r="C74" s="9"/>
      <c r="E74" s="26"/>
      <c r="F74" s="7" t="s">
        <v>7</v>
      </c>
    </row>
    <row r="75" spans="1:6" s="12" customFormat="1" ht="18">
      <c r="A75" s="10" t="s">
        <v>2</v>
      </c>
      <c r="B75" s="33"/>
      <c r="C75" s="11"/>
      <c r="D75" s="11"/>
      <c r="E75" s="27">
        <f>B73-E73</f>
        <v>71170</v>
      </c>
      <c r="F75" s="18"/>
    </row>
    <row r="76" spans="3:6" ht="18">
      <c r="C76" s="19"/>
      <c r="E76" s="28"/>
      <c r="F76" s="7"/>
    </row>
    <row r="77" ht="11.25">
      <c r="C77" s="9"/>
    </row>
    <row r="79" ht="12.75">
      <c r="F79" s="7"/>
    </row>
    <row r="80" ht="12.75">
      <c r="F80" s="7"/>
    </row>
    <row r="81" ht="12.75">
      <c r="F81"/>
    </row>
    <row r="82" ht="12.75">
      <c r="F82" s="7"/>
    </row>
    <row r="83" ht="12.75">
      <c r="F83" s="8"/>
    </row>
    <row r="84" ht="12.75">
      <c r="F84" s="7"/>
    </row>
    <row r="85" ht="12.75">
      <c r="F85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2019-11-05T08:53:40Z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iteId">
    <vt:lpwstr>e11cbe9c-f680-44b9-9d42-d705f740b888</vt:lpwstr>
  </property>
  <property fmtid="{D5CDD505-2E9C-101B-9397-08002B2CF9AE}" pid="5" name="MSIP_Label_e58707db-cea7-4907-92d1-cf323291762b_Owner">
    <vt:lpwstr>oksana.gromova@sandvik.com</vt:lpwstr>
  </property>
  <property fmtid="{D5CDD505-2E9C-101B-9397-08002B2CF9AE}" pid="6" name="MSIP_Label_e58707db-cea7-4907-92d1-cf323291762b_SetDate">
    <vt:lpwstr>2019-11-05T06:40:09.9766531Z</vt:lpwstr>
  </property>
  <property fmtid="{D5CDD505-2E9C-101B-9397-08002B2CF9AE}" pid="7" name="MSIP_Label_e58707db-cea7-4907-92d1-cf323291762b_Name">
    <vt:lpwstr>Restricted (i2)</vt:lpwstr>
  </property>
  <property fmtid="{D5CDD505-2E9C-101B-9397-08002B2CF9AE}" pid="8" name="MSIP_Label_e58707db-cea7-4907-92d1-cf323291762b_Application">
    <vt:lpwstr>Microsoft Azure Information Protection</vt:lpwstr>
  </property>
  <property fmtid="{D5CDD505-2E9C-101B-9397-08002B2CF9AE}" pid="9" name="MSIP_Label_e58707db-cea7-4907-92d1-cf323291762b_Extended_MSFT_Method">
    <vt:lpwstr>Automatic</vt:lpwstr>
  </property>
  <property fmtid="{D5CDD505-2E9C-101B-9397-08002B2CF9AE}" pid="10" name="Sensitivity">
    <vt:lpwstr>Restricted (i2)</vt:lpwstr>
  </property>
</Properties>
</file>